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Common\02_部署別作業フォルダ\産業部\74.日化協インデックス\日化協インデックス（2015=100)201812以降\"/>
    </mc:Choice>
  </mc:AlternateContent>
  <bookViews>
    <workbookView xWindow="0" yWindow="0" windowWidth="19935" windowHeight="10680"/>
  </bookViews>
  <sheets>
    <sheet name="化学製品出荷指数・需要産業生産指数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" l="1"/>
  <c r="E48" i="4"/>
  <c r="AI48" i="4"/>
  <c r="AJ48" i="4"/>
  <c r="AF48" i="4"/>
  <c r="AG48" i="4"/>
  <c r="AC48" i="4"/>
  <c r="AD48" i="4"/>
  <c r="Z48" i="4"/>
  <c r="AA48" i="4"/>
  <c r="W48" i="4"/>
  <c r="X48" i="4"/>
  <c r="T48" i="4"/>
  <c r="U48" i="4"/>
  <c r="Q48" i="4"/>
  <c r="R48" i="4"/>
  <c r="N48" i="4"/>
  <c r="O48" i="4"/>
  <c r="K48" i="4"/>
  <c r="L48" i="4"/>
  <c r="H47" i="4" l="1"/>
  <c r="G47" i="4"/>
  <c r="AJ47" i="4" l="1"/>
  <c r="AI47" i="4"/>
  <c r="AG47" i="4"/>
  <c r="AF47" i="4"/>
  <c r="AD47" i="4"/>
  <c r="AC47" i="4"/>
  <c r="AA47" i="4"/>
  <c r="Z47" i="4"/>
  <c r="X47" i="4"/>
  <c r="W47" i="4"/>
  <c r="U47" i="4"/>
  <c r="T47" i="4"/>
  <c r="R47" i="4"/>
  <c r="Q47" i="4"/>
  <c r="O47" i="4"/>
  <c r="N47" i="4"/>
  <c r="L47" i="4"/>
  <c r="K47" i="4"/>
  <c r="E47" i="4"/>
  <c r="D47" i="4"/>
  <c r="G46" i="4" l="1"/>
  <c r="H46" i="4"/>
  <c r="AJ46" i="4" l="1"/>
  <c r="AI46" i="4"/>
  <c r="AG46" i="4"/>
  <c r="AF46" i="4"/>
  <c r="AD46" i="4"/>
  <c r="AC46" i="4"/>
  <c r="AA46" i="4"/>
  <c r="Z46" i="4"/>
  <c r="Z45" i="4"/>
  <c r="X46" i="4"/>
  <c r="W46" i="4"/>
  <c r="U46" i="4"/>
  <c r="T46" i="4"/>
  <c r="R46" i="4"/>
  <c r="Q46" i="4"/>
  <c r="Q45" i="4"/>
  <c r="R45" i="4"/>
  <c r="O46" i="4"/>
  <c r="N46" i="4"/>
  <c r="L46" i="4"/>
  <c r="K46" i="4"/>
  <c r="E46" i="4"/>
  <c r="D46" i="4"/>
  <c r="AJ45" i="4" l="1"/>
  <c r="AI45" i="4"/>
  <c r="AJ44" i="4"/>
  <c r="AI44" i="4"/>
  <c r="AJ43" i="4"/>
  <c r="AI43" i="4"/>
  <c r="AJ42" i="4"/>
  <c r="AI42" i="4"/>
  <c r="AJ41" i="4"/>
  <c r="AI41" i="4"/>
  <c r="AJ40" i="4"/>
  <c r="AI40" i="4"/>
  <c r="AJ39" i="4"/>
  <c r="AI39" i="4"/>
  <c r="AJ38" i="4"/>
  <c r="AI38" i="4"/>
  <c r="AJ37" i="4"/>
  <c r="AI37" i="4"/>
  <c r="AJ36" i="4"/>
  <c r="AI36" i="4"/>
  <c r="AJ35" i="4"/>
  <c r="AI35" i="4"/>
  <c r="AJ34" i="4"/>
  <c r="AI34" i="4"/>
  <c r="AJ33" i="4"/>
  <c r="AI33" i="4"/>
  <c r="AJ32" i="4"/>
  <c r="AI32" i="4"/>
  <c r="AJ31" i="4"/>
  <c r="AI31" i="4"/>
  <c r="AJ30" i="4"/>
  <c r="AI30" i="4"/>
  <c r="AJ29" i="4"/>
  <c r="AI29" i="4"/>
  <c r="AJ28" i="4"/>
  <c r="AI28" i="4"/>
  <c r="AJ27" i="4"/>
  <c r="AI27" i="4"/>
  <c r="AJ26" i="4"/>
  <c r="AI26" i="4"/>
  <c r="AJ25" i="4"/>
  <c r="AI25" i="4"/>
  <c r="AJ24" i="4"/>
  <c r="AI24" i="4"/>
  <c r="AJ23" i="4"/>
  <c r="AI23" i="4"/>
  <c r="AJ22" i="4"/>
  <c r="AI22" i="4"/>
  <c r="AJ21" i="4"/>
  <c r="AI21" i="4"/>
  <c r="AJ20" i="4"/>
  <c r="AI20" i="4"/>
  <c r="AJ19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G45" i="4" l="1"/>
  <c r="H45" i="4"/>
  <c r="D45" i="4" l="1"/>
  <c r="E45" i="4"/>
  <c r="AG45" i="4"/>
  <c r="AF45" i="4"/>
  <c r="AD45" i="4"/>
  <c r="AC45" i="4"/>
  <c r="AA45" i="4"/>
  <c r="X45" i="4"/>
  <c r="W45" i="4"/>
  <c r="U45" i="4"/>
  <c r="T45" i="4"/>
  <c r="O45" i="4"/>
  <c r="N45" i="4"/>
  <c r="L45" i="4"/>
  <c r="K45" i="4"/>
  <c r="H44" i="4" l="1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G30" i="4"/>
  <c r="G29" i="4"/>
  <c r="G28" i="4"/>
  <c r="G27" i="4"/>
  <c r="G26" i="4"/>
  <c r="G25" i="4"/>
  <c r="G24" i="4"/>
  <c r="G23" i="4"/>
  <c r="G22" i="4"/>
  <c r="G21" i="4"/>
  <c r="G20" i="4"/>
  <c r="AG44" i="4"/>
  <c r="AF44" i="4"/>
  <c r="AD44" i="4"/>
  <c r="AC44" i="4"/>
  <c r="AA44" i="4"/>
  <c r="Z44" i="4"/>
  <c r="X44" i="4"/>
  <c r="W44" i="4"/>
  <c r="U44" i="4"/>
  <c r="T44" i="4"/>
  <c r="R44" i="4"/>
  <c r="Q44" i="4"/>
  <c r="O44" i="4"/>
  <c r="N44" i="4"/>
  <c r="L44" i="4"/>
  <c r="K44" i="4"/>
  <c r="E44" i="4"/>
  <c r="D44" i="4"/>
  <c r="AG43" i="4"/>
  <c r="AF43" i="4"/>
  <c r="AD43" i="4"/>
  <c r="AC43" i="4"/>
  <c r="AA43" i="4"/>
  <c r="Z43" i="4"/>
  <c r="X43" i="4"/>
  <c r="W43" i="4"/>
  <c r="U43" i="4"/>
  <c r="T43" i="4"/>
  <c r="R43" i="4"/>
  <c r="Q43" i="4"/>
  <c r="O43" i="4"/>
  <c r="N43" i="4"/>
  <c r="L43" i="4"/>
  <c r="K43" i="4"/>
  <c r="E43" i="4"/>
  <c r="D43" i="4"/>
  <c r="AG42" i="4"/>
  <c r="AF42" i="4"/>
  <c r="AD42" i="4"/>
  <c r="AC42" i="4"/>
  <c r="AA42" i="4"/>
  <c r="Z42" i="4"/>
  <c r="X42" i="4"/>
  <c r="W42" i="4"/>
  <c r="U42" i="4"/>
  <c r="T42" i="4"/>
  <c r="R42" i="4"/>
  <c r="Q42" i="4"/>
  <c r="O42" i="4"/>
  <c r="N42" i="4"/>
  <c r="L42" i="4"/>
  <c r="K42" i="4"/>
  <c r="E42" i="4"/>
  <c r="D42" i="4"/>
  <c r="AG41" i="4"/>
  <c r="AF41" i="4"/>
  <c r="AD41" i="4"/>
  <c r="AC41" i="4"/>
  <c r="AA41" i="4"/>
  <c r="Z41" i="4"/>
  <c r="X41" i="4"/>
  <c r="W41" i="4"/>
  <c r="U41" i="4"/>
  <c r="T41" i="4"/>
  <c r="R41" i="4"/>
  <c r="Q41" i="4"/>
  <c r="O41" i="4"/>
  <c r="N41" i="4"/>
  <c r="L41" i="4"/>
  <c r="K41" i="4"/>
  <c r="E41" i="4"/>
  <c r="D41" i="4"/>
  <c r="AG40" i="4"/>
  <c r="AF40" i="4"/>
  <c r="AD40" i="4"/>
  <c r="AC40" i="4"/>
  <c r="AA40" i="4"/>
  <c r="Z40" i="4"/>
  <c r="X40" i="4"/>
  <c r="W40" i="4"/>
  <c r="U40" i="4"/>
  <c r="T40" i="4"/>
  <c r="R40" i="4"/>
  <c r="Q40" i="4"/>
  <c r="O40" i="4"/>
  <c r="N40" i="4"/>
  <c r="L40" i="4"/>
  <c r="K40" i="4"/>
  <c r="E40" i="4"/>
  <c r="D40" i="4"/>
  <c r="AG39" i="4"/>
  <c r="AF39" i="4"/>
  <c r="AD39" i="4"/>
  <c r="AC39" i="4"/>
  <c r="AA39" i="4"/>
  <c r="Z39" i="4"/>
  <c r="X39" i="4"/>
  <c r="W39" i="4"/>
  <c r="U39" i="4"/>
  <c r="T39" i="4"/>
  <c r="R39" i="4"/>
  <c r="Q39" i="4"/>
  <c r="O39" i="4"/>
  <c r="N39" i="4"/>
  <c r="L39" i="4"/>
  <c r="K39" i="4"/>
  <c r="E39" i="4"/>
  <c r="D39" i="4"/>
  <c r="AG38" i="4"/>
  <c r="AF38" i="4"/>
  <c r="AD38" i="4"/>
  <c r="AC38" i="4"/>
  <c r="AA38" i="4"/>
  <c r="Z38" i="4"/>
  <c r="X38" i="4"/>
  <c r="W38" i="4"/>
  <c r="U38" i="4"/>
  <c r="T38" i="4"/>
  <c r="R38" i="4"/>
  <c r="Q38" i="4"/>
  <c r="O38" i="4"/>
  <c r="N38" i="4"/>
  <c r="L38" i="4"/>
  <c r="K38" i="4"/>
  <c r="E38" i="4"/>
  <c r="D38" i="4"/>
  <c r="AG37" i="4"/>
  <c r="AF37" i="4"/>
  <c r="AD37" i="4"/>
  <c r="AC37" i="4"/>
  <c r="AA37" i="4"/>
  <c r="Z37" i="4"/>
  <c r="X37" i="4"/>
  <c r="W37" i="4"/>
  <c r="U37" i="4"/>
  <c r="T37" i="4"/>
  <c r="R37" i="4"/>
  <c r="Q37" i="4"/>
  <c r="O37" i="4"/>
  <c r="N37" i="4"/>
  <c r="L37" i="4"/>
  <c r="K37" i="4"/>
  <c r="E37" i="4"/>
  <c r="D37" i="4"/>
  <c r="AG36" i="4"/>
  <c r="AF36" i="4"/>
  <c r="AD36" i="4"/>
  <c r="AC36" i="4"/>
  <c r="AA36" i="4"/>
  <c r="Z36" i="4"/>
  <c r="X36" i="4"/>
  <c r="W36" i="4"/>
  <c r="U36" i="4"/>
  <c r="T36" i="4"/>
  <c r="R36" i="4"/>
  <c r="Q36" i="4"/>
  <c r="O36" i="4"/>
  <c r="N36" i="4"/>
  <c r="L36" i="4"/>
  <c r="K36" i="4"/>
  <c r="E36" i="4"/>
  <c r="D36" i="4"/>
  <c r="AG35" i="4"/>
  <c r="AF35" i="4"/>
  <c r="AD35" i="4"/>
  <c r="AC35" i="4"/>
  <c r="AA35" i="4"/>
  <c r="Z35" i="4"/>
  <c r="X35" i="4"/>
  <c r="W35" i="4"/>
  <c r="U35" i="4"/>
  <c r="T35" i="4"/>
  <c r="R35" i="4"/>
  <c r="Q35" i="4"/>
  <c r="O35" i="4"/>
  <c r="N35" i="4"/>
  <c r="L35" i="4"/>
  <c r="K35" i="4"/>
  <c r="E35" i="4"/>
  <c r="D35" i="4"/>
  <c r="AG34" i="4"/>
  <c r="AF34" i="4"/>
  <c r="AD34" i="4"/>
  <c r="AC34" i="4"/>
  <c r="AA34" i="4"/>
  <c r="Z34" i="4"/>
  <c r="X34" i="4"/>
  <c r="W34" i="4"/>
  <c r="U34" i="4"/>
  <c r="T34" i="4"/>
  <c r="R34" i="4"/>
  <c r="Q34" i="4"/>
  <c r="O34" i="4"/>
  <c r="N34" i="4"/>
  <c r="L34" i="4"/>
  <c r="K34" i="4"/>
  <c r="E34" i="4"/>
  <c r="D34" i="4"/>
  <c r="AG33" i="4"/>
  <c r="AF33" i="4"/>
  <c r="AD33" i="4"/>
  <c r="AC33" i="4"/>
  <c r="AA33" i="4"/>
  <c r="Z33" i="4"/>
  <c r="X33" i="4"/>
  <c r="W33" i="4"/>
  <c r="U33" i="4"/>
  <c r="T33" i="4"/>
  <c r="R33" i="4"/>
  <c r="Q33" i="4"/>
  <c r="O33" i="4"/>
  <c r="N33" i="4"/>
  <c r="L33" i="4"/>
  <c r="K33" i="4"/>
  <c r="E33" i="4"/>
  <c r="D33" i="4"/>
  <c r="AG32" i="4"/>
  <c r="AF32" i="4"/>
  <c r="AD32" i="4"/>
  <c r="AC32" i="4"/>
  <c r="AA32" i="4"/>
  <c r="Z32" i="4"/>
  <c r="X32" i="4"/>
  <c r="W32" i="4"/>
  <c r="U32" i="4"/>
  <c r="T32" i="4"/>
  <c r="R32" i="4"/>
  <c r="Q32" i="4"/>
  <c r="O32" i="4"/>
  <c r="N32" i="4"/>
  <c r="L32" i="4"/>
  <c r="K32" i="4"/>
  <c r="E32" i="4"/>
  <c r="D32" i="4"/>
  <c r="AG31" i="4"/>
  <c r="AF31" i="4"/>
  <c r="AD31" i="4"/>
  <c r="AC31" i="4"/>
  <c r="AA31" i="4"/>
  <c r="Z31" i="4"/>
  <c r="X31" i="4"/>
  <c r="W31" i="4"/>
  <c r="U31" i="4"/>
  <c r="T31" i="4"/>
  <c r="R31" i="4"/>
  <c r="Q31" i="4"/>
  <c r="O31" i="4"/>
  <c r="N31" i="4"/>
  <c r="L31" i="4"/>
  <c r="K31" i="4"/>
  <c r="E31" i="4"/>
  <c r="D31" i="4"/>
  <c r="AG30" i="4"/>
  <c r="AF30" i="4"/>
  <c r="AD30" i="4"/>
  <c r="AC30" i="4"/>
  <c r="AA30" i="4"/>
  <c r="Z30" i="4"/>
  <c r="X30" i="4"/>
  <c r="W30" i="4"/>
  <c r="U30" i="4"/>
  <c r="T30" i="4"/>
  <c r="R30" i="4"/>
  <c r="Q30" i="4"/>
  <c r="O30" i="4"/>
  <c r="N30" i="4"/>
  <c r="L30" i="4"/>
  <c r="K30" i="4"/>
  <c r="E30" i="4"/>
  <c r="D30" i="4"/>
  <c r="AG29" i="4"/>
  <c r="AF29" i="4"/>
  <c r="AD29" i="4"/>
  <c r="AC29" i="4"/>
  <c r="AA29" i="4"/>
  <c r="Z29" i="4"/>
  <c r="X29" i="4"/>
  <c r="W29" i="4"/>
  <c r="U29" i="4"/>
  <c r="T29" i="4"/>
  <c r="R29" i="4"/>
  <c r="Q29" i="4"/>
  <c r="O29" i="4"/>
  <c r="N29" i="4"/>
  <c r="L29" i="4"/>
  <c r="K29" i="4"/>
  <c r="E29" i="4"/>
  <c r="D29" i="4"/>
  <c r="AG28" i="4"/>
  <c r="AF28" i="4"/>
  <c r="AD28" i="4"/>
  <c r="AC28" i="4"/>
  <c r="AA28" i="4"/>
  <c r="Z28" i="4"/>
  <c r="X28" i="4"/>
  <c r="W28" i="4"/>
  <c r="U28" i="4"/>
  <c r="T28" i="4"/>
  <c r="R28" i="4"/>
  <c r="Q28" i="4"/>
  <c r="O28" i="4"/>
  <c r="N28" i="4"/>
  <c r="L28" i="4"/>
  <c r="K28" i="4"/>
  <c r="E28" i="4"/>
  <c r="D28" i="4"/>
  <c r="AG27" i="4"/>
  <c r="AF27" i="4"/>
  <c r="AD27" i="4"/>
  <c r="AC27" i="4"/>
  <c r="AA27" i="4"/>
  <c r="Z27" i="4"/>
  <c r="X27" i="4"/>
  <c r="W27" i="4"/>
  <c r="U27" i="4"/>
  <c r="T27" i="4"/>
  <c r="R27" i="4"/>
  <c r="Q27" i="4"/>
  <c r="O27" i="4"/>
  <c r="N27" i="4"/>
  <c r="L27" i="4"/>
  <c r="K27" i="4"/>
  <c r="E27" i="4"/>
  <c r="D27" i="4"/>
  <c r="AG26" i="4"/>
  <c r="AF26" i="4"/>
  <c r="AD26" i="4"/>
  <c r="AC26" i="4"/>
  <c r="AA26" i="4"/>
  <c r="Z26" i="4"/>
  <c r="X26" i="4"/>
  <c r="W26" i="4"/>
  <c r="U26" i="4"/>
  <c r="T26" i="4"/>
  <c r="R26" i="4"/>
  <c r="Q26" i="4"/>
  <c r="O26" i="4"/>
  <c r="N26" i="4"/>
  <c r="L26" i="4"/>
  <c r="K26" i="4"/>
  <c r="E26" i="4"/>
  <c r="D26" i="4"/>
  <c r="AG25" i="4"/>
  <c r="AF25" i="4"/>
  <c r="AD25" i="4"/>
  <c r="AC25" i="4"/>
  <c r="AA25" i="4"/>
  <c r="Z25" i="4"/>
  <c r="X25" i="4"/>
  <c r="W25" i="4"/>
  <c r="U25" i="4"/>
  <c r="T25" i="4"/>
  <c r="R25" i="4"/>
  <c r="Q25" i="4"/>
  <c r="O25" i="4"/>
  <c r="N25" i="4"/>
  <c r="L25" i="4"/>
  <c r="K25" i="4"/>
  <c r="E25" i="4"/>
  <c r="D25" i="4"/>
  <c r="AG24" i="4"/>
  <c r="AF24" i="4"/>
  <c r="AD24" i="4"/>
  <c r="AC24" i="4"/>
  <c r="AA24" i="4"/>
  <c r="Z24" i="4"/>
  <c r="X24" i="4"/>
  <c r="W24" i="4"/>
  <c r="U24" i="4"/>
  <c r="T24" i="4"/>
  <c r="R24" i="4"/>
  <c r="Q24" i="4"/>
  <c r="O24" i="4"/>
  <c r="N24" i="4"/>
  <c r="L24" i="4"/>
  <c r="K24" i="4"/>
  <c r="E24" i="4"/>
  <c r="D24" i="4"/>
  <c r="AG23" i="4"/>
  <c r="AF23" i="4"/>
  <c r="AD23" i="4"/>
  <c r="AC23" i="4"/>
  <c r="AA23" i="4"/>
  <c r="Z23" i="4"/>
  <c r="X23" i="4"/>
  <c r="W23" i="4"/>
  <c r="U23" i="4"/>
  <c r="T23" i="4"/>
  <c r="R23" i="4"/>
  <c r="Q23" i="4"/>
  <c r="O23" i="4"/>
  <c r="N23" i="4"/>
  <c r="L23" i="4"/>
  <c r="K23" i="4"/>
  <c r="E23" i="4"/>
  <c r="D23" i="4"/>
  <c r="AG22" i="4"/>
  <c r="AF22" i="4"/>
  <c r="AD22" i="4"/>
  <c r="AC22" i="4"/>
  <c r="AA22" i="4"/>
  <c r="Z22" i="4"/>
  <c r="X22" i="4"/>
  <c r="W22" i="4"/>
  <c r="U22" i="4"/>
  <c r="T22" i="4"/>
  <c r="R22" i="4"/>
  <c r="Q22" i="4"/>
  <c r="O22" i="4"/>
  <c r="N22" i="4"/>
  <c r="L22" i="4"/>
  <c r="K22" i="4"/>
  <c r="E22" i="4"/>
  <c r="D22" i="4"/>
  <c r="AG21" i="4"/>
  <c r="AF21" i="4"/>
  <c r="AD21" i="4"/>
  <c r="AC21" i="4"/>
  <c r="AA21" i="4"/>
  <c r="Z21" i="4"/>
  <c r="X21" i="4"/>
  <c r="W21" i="4"/>
  <c r="U21" i="4"/>
  <c r="T21" i="4"/>
  <c r="R21" i="4"/>
  <c r="Q21" i="4"/>
  <c r="O21" i="4"/>
  <c r="N21" i="4"/>
  <c r="L21" i="4"/>
  <c r="K21" i="4"/>
  <c r="E21" i="4"/>
  <c r="D21" i="4"/>
  <c r="AG20" i="4"/>
  <c r="AF20" i="4"/>
  <c r="AD20" i="4"/>
  <c r="AC20" i="4"/>
  <c r="AA20" i="4"/>
  <c r="Z20" i="4"/>
  <c r="X20" i="4"/>
  <c r="W20" i="4"/>
  <c r="U20" i="4"/>
  <c r="T20" i="4"/>
  <c r="R20" i="4"/>
  <c r="Q20" i="4"/>
  <c r="O20" i="4"/>
  <c r="N20" i="4"/>
  <c r="L20" i="4"/>
  <c r="K20" i="4"/>
  <c r="E20" i="4"/>
  <c r="D20" i="4"/>
  <c r="AG19" i="4"/>
  <c r="AF19" i="4"/>
  <c r="AD19" i="4"/>
  <c r="AC19" i="4"/>
  <c r="AA19" i="4"/>
  <c r="Z19" i="4"/>
  <c r="X19" i="4"/>
  <c r="W19" i="4"/>
  <c r="U19" i="4"/>
  <c r="T19" i="4"/>
  <c r="R19" i="4"/>
  <c r="Q19" i="4"/>
  <c r="O19" i="4"/>
  <c r="N19" i="4"/>
  <c r="L19" i="4"/>
  <c r="K19" i="4"/>
  <c r="E19" i="4"/>
  <c r="D19" i="4"/>
  <c r="AF18" i="4"/>
  <c r="AC18" i="4"/>
  <c r="Z18" i="4"/>
  <c r="W18" i="4"/>
  <c r="T18" i="4"/>
  <c r="Q18" i="4"/>
  <c r="N18" i="4"/>
  <c r="K18" i="4"/>
  <c r="D18" i="4"/>
  <c r="AF17" i="4"/>
  <c r="AC17" i="4"/>
  <c r="Z17" i="4"/>
  <c r="W17" i="4"/>
  <c r="T17" i="4"/>
  <c r="Q17" i="4"/>
  <c r="N17" i="4"/>
  <c r="K17" i="4"/>
  <c r="D17" i="4"/>
  <c r="AF16" i="4"/>
  <c r="AC16" i="4"/>
  <c r="Z16" i="4"/>
  <c r="W16" i="4"/>
  <c r="T16" i="4"/>
  <c r="Q16" i="4"/>
  <c r="N16" i="4"/>
  <c r="K16" i="4"/>
  <c r="D16" i="4"/>
  <c r="AF15" i="4"/>
  <c r="AC15" i="4"/>
  <c r="Z15" i="4"/>
  <c r="W15" i="4"/>
  <c r="T15" i="4"/>
  <c r="Q15" i="4"/>
  <c r="N15" i="4"/>
  <c r="K15" i="4"/>
  <c r="D15" i="4"/>
  <c r="AF14" i="4"/>
  <c r="AC14" i="4"/>
  <c r="Z14" i="4"/>
  <c r="W14" i="4"/>
  <c r="T14" i="4"/>
  <c r="Q14" i="4"/>
  <c r="N14" i="4"/>
  <c r="K14" i="4"/>
  <c r="D14" i="4"/>
  <c r="AF13" i="4"/>
  <c r="AC13" i="4"/>
  <c r="Z13" i="4"/>
  <c r="W13" i="4"/>
  <c r="T13" i="4"/>
  <c r="Q13" i="4"/>
  <c r="N13" i="4"/>
  <c r="K13" i="4"/>
  <c r="D13" i="4"/>
  <c r="AF12" i="4"/>
  <c r="AC12" i="4"/>
  <c r="Z12" i="4"/>
  <c r="W12" i="4"/>
  <c r="T12" i="4"/>
  <c r="Q12" i="4"/>
  <c r="N12" i="4"/>
  <c r="K12" i="4"/>
  <c r="D12" i="4"/>
  <c r="AF11" i="4"/>
  <c r="AC11" i="4"/>
  <c r="Z11" i="4"/>
  <c r="W11" i="4"/>
  <c r="T11" i="4"/>
  <c r="Q11" i="4"/>
  <c r="N11" i="4"/>
  <c r="K11" i="4"/>
  <c r="D11" i="4"/>
  <c r="AF10" i="4"/>
  <c r="AC10" i="4"/>
  <c r="Z10" i="4"/>
  <c r="W10" i="4"/>
  <c r="T10" i="4"/>
  <c r="Q10" i="4"/>
  <c r="N10" i="4"/>
  <c r="K10" i="4"/>
  <c r="D10" i="4"/>
  <c r="AF9" i="4"/>
  <c r="AC9" i="4"/>
  <c r="Z9" i="4"/>
  <c r="W9" i="4"/>
  <c r="T9" i="4"/>
  <c r="Q9" i="4"/>
  <c r="N9" i="4"/>
  <c r="K9" i="4"/>
  <c r="D9" i="4"/>
  <c r="AF8" i="4"/>
  <c r="AC8" i="4"/>
  <c r="Z8" i="4"/>
  <c r="W8" i="4"/>
  <c r="T8" i="4"/>
  <c r="Q8" i="4"/>
  <c r="N8" i="4"/>
  <c r="K8" i="4"/>
  <c r="D8" i="4"/>
</calcChain>
</file>

<file path=xl/sharedStrings.xml><?xml version="1.0" encoding="utf-8"?>
<sst xmlns="http://schemas.openxmlformats.org/spreadsheetml/2006/main" count="101" uniqueCount="39">
  <si>
    <t>プラスチック</t>
    <phoneticPr fontId="2"/>
  </si>
  <si>
    <t>可塑剤</t>
    <rPh sb="0" eb="2">
      <t>カソ</t>
    </rPh>
    <rPh sb="2" eb="3">
      <t>ザイ</t>
    </rPh>
    <phoneticPr fontId="2"/>
  </si>
  <si>
    <t>合成繊維原料</t>
    <rPh sb="0" eb="2">
      <t>ゴウセイ</t>
    </rPh>
    <rPh sb="2" eb="4">
      <t>センイ</t>
    </rPh>
    <rPh sb="4" eb="6">
      <t>ゲンリョウ</t>
    </rPh>
    <phoneticPr fontId="2"/>
  </si>
  <si>
    <t>合成ゴム</t>
    <rPh sb="0" eb="2">
      <t>ゴウセイ</t>
    </rPh>
    <phoneticPr fontId="2"/>
  </si>
  <si>
    <t>塗料</t>
    <rPh sb="0" eb="2">
      <t>トリョウ</t>
    </rPh>
    <phoneticPr fontId="2"/>
  </si>
  <si>
    <t>合成染料・顔料</t>
    <rPh sb="0" eb="2">
      <t>ゴウセイ</t>
    </rPh>
    <rPh sb="2" eb="4">
      <t>センリョウ</t>
    </rPh>
    <rPh sb="5" eb="7">
      <t>ガンリョウ</t>
    </rPh>
    <phoneticPr fontId="2"/>
  </si>
  <si>
    <t>化学肥料</t>
    <rPh sb="0" eb="2">
      <t>カガク</t>
    </rPh>
    <rPh sb="2" eb="4">
      <t>ヒリョウ</t>
    </rPh>
    <phoneticPr fontId="2"/>
  </si>
  <si>
    <t>前月比</t>
    <rPh sb="0" eb="2">
      <t>ゼンゲツ</t>
    </rPh>
    <rPh sb="2" eb="3">
      <t>ヒ</t>
    </rPh>
    <phoneticPr fontId="2"/>
  </si>
  <si>
    <t>前年比</t>
    <rPh sb="0" eb="2">
      <t>ゼンネン</t>
    </rPh>
    <rPh sb="2" eb="3">
      <t>ヒ</t>
    </rPh>
    <phoneticPr fontId="2"/>
  </si>
  <si>
    <t>3ヶ月平均指数</t>
    <rPh sb="2" eb="3">
      <t>ゲツ</t>
    </rPh>
    <rPh sb="3" eb="5">
      <t>ヘイキン</t>
    </rPh>
    <rPh sb="5" eb="7">
      <t>シスウ</t>
    </rPh>
    <phoneticPr fontId="2"/>
  </si>
  <si>
    <t>主要化学製品出荷指数</t>
    <rPh sb="0" eb="2">
      <t>シュヨウ</t>
    </rPh>
    <rPh sb="2" eb="4">
      <t>カガク</t>
    </rPh>
    <rPh sb="4" eb="6">
      <t>セイヒン</t>
    </rPh>
    <rPh sb="6" eb="8">
      <t>シュッカ</t>
    </rPh>
    <rPh sb="8" eb="10">
      <t>シスウ</t>
    </rPh>
    <phoneticPr fontId="2"/>
  </si>
  <si>
    <t>需要産業生産指数</t>
    <rPh sb="0" eb="2">
      <t>ジュヨウ</t>
    </rPh>
    <rPh sb="2" eb="4">
      <t>サンギョウ</t>
    </rPh>
    <rPh sb="4" eb="6">
      <t>セイサン</t>
    </rPh>
    <rPh sb="6" eb="8">
      <t>シスウ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</si>
  <si>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</si>
  <si>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</si>
  <si>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</si>
  <si>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</si>
  <si>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</si>
  <si>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</si>
  <si>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</si>
  <si>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</si>
  <si>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</si>
  <si>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</si>
  <si>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</si>
  <si>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</si>
  <si>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(BM=2010年月平均）</t>
    <rPh sb="8" eb="9">
      <t>ネン</t>
    </rPh>
    <rPh sb="9" eb="12">
      <t>ツキヘイキン</t>
    </rPh>
    <phoneticPr fontId="2"/>
  </si>
  <si>
    <t>無機</t>
    <rPh sb="0" eb="2">
      <t>ムキ</t>
    </rPh>
    <phoneticPr fontId="2"/>
  </si>
  <si>
    <t>６業種                                 （自動車、電機、電子、プラスチック、ゴム、化学繊維）</t>
    <rPh sb="1" eb="3">
      <t>ギョウシュ</t>
    </rPh>
    <rPh sb="37" eb="39">
      <t>ジドウ</t>
    </rPh>
    <rPh sb="39" eb="40">
      <t>シャ</t>
    </rPh>
    <rPh sb="41" eb="43">
      <t>デンキ</t>
    </rPh>
    <rPh sb="44" eb="46">
      <t>デンシ</t>
    </rPh>
    <rPh sb="57" eb="59">
      <t>カガク</t>
    </rPh>
    <rPh sb="59" eb="61">
      <t>センイ</t>
    </rPh>
    <phoneticPr fontId="2"/>
  </si>
  <si>
    <t>PE、PS、PP、フェノール樹脂、エポキシ樹脂、ポリウレタン、メタクリス樹脂、ポバール、塩化ビニル樹脂、PET、PC、POM、PBT、PPS、ポリアミド系樹脂成型材料</t>
    <rPh sb="14" eb="16">
      <t>ジュシ</t>
    </rPh>
    <rPh sb="21" eb="23">
      <t>ジュシ</t>
    </rPh>
    <rPh sb="36" eb="38">
      <t>ジュシ</t>
    </rPh>
    <rPh sb="44" eb="46">
      <t>エンカ</t>
    </rPh>
    <rPh sb="49" eb="51">
      <t>ジュシ</t>
    </rPh>
    <rPh sb="76" eb="77">
      <t>ケイ</t>
    </rPh>
    <rPh sb="77" eb="79">
      <t>ジュシ</t>
    </rPh>
    <rPh sb="79" eb="81">
      <t>セイケイ</t>
    </rPh>
    <rPh sb="81" eb="83">
      <t>ザイリョウ</t>
    </rPh>
    <phoneticPr fontId="2"/>
  </si>
  <si>
    <t>フタル酸系可塑剤、リン酸系可塑剤、エポキシ系可塑剤</t>
    <rPh sb="3" eb="4">
      <t>サン</t>
    </rPh>
    <rPh sb="4" eb="5">
      <t>ケイ</t>
    </rPh>
    <rPh sb="5" eb="7">
      <t>カソ</t>
    </rPh>
    <rPh sb="7" eb="8">
      <t>ザイ</t>
    </rPh>
    <rPh sb="11" eb="12">
      <t>サン</t>
    </rPh>
    <rPh sb="12" eb="13">
      <t>ケイ</t>
    </rPh>
    <rPh sb="13" eb="15">
      <t>カソ</t>
    </rPh>
    <rPh sb="15" eb="16">
      <t>ザイ</t>
    </rPh>
    <rPh sb="21" eb="22">
      <t>ケイ</t>
    </rPh>
    <rPh sb="22" eb="24">
      <t>カソ</t>
    </rPh>
    <rPh sb="24" eb="25">
      <t>ザイ</t>
    </rPh>
    <phoneticPr fontId="2"/>
  </si>
  <si>
    <t>ポリエステル繊維、アクリル繊維、カプロラクタム、炭素繊維</t>
    <rPh sb="6" eb="8">
      <t>センイ</t>
    </rPh>
    <rPh sb="13" eb="15">
      <t>センイ</t>
    </rPh>
    <rPh sb="24" eb="26">
      <t>タンソ</t>
    </rPh>
    <rPh sb="26" eb="28">
      <t>センイ</t>
    </rPh>
    <phoneticPr fontId="2"/>
  </si>
  <si>
    <t>合成ゴム（スチレン、ブタジエンゴム他）</t>
    <rPh sb="0" eb="2">
      <t>ゴウセイ</t>
    </rPh>
    <rPh sb="17" eb="18">
      <t>ホカ</t>
    </rPh>
    <phoneticPr fontId="2"/>
  </si>
  <si>
    <t>合成樹脂塗料（溶剤系、水系、無溶剤）</t>
    <rPh sb="0" eb="2">
      <t>ゴウセイ</t>
    </rPh>
    <rPh sb="2" eb="4">
      <t>ジュシ</t>
    </rPh>
    <rPh sb="4" eb="6">
      <t>トリョウ</t>
    </rPh>
    <rPh sb="7" eb="9">
      <t>ヨウザイ</t>
    </rPh>
    <rPh sb="9" eb="10">
      <t>ケイ</t>
    </rPh>
    <rPh sb="11" eb="12">
      <t>ミズ</t>
    </rPh>
    <rPh sb="12" eb="13">
      <t>ケイ</t>
    </rPh>
    <rPh sb="14" eb="15">
      <t>ム</t>
    </rPh>
    <rPh sb="15" eb="17">
      <t>ヨウザイ</t>
    </rPh>
    <phoneticPr fontId="2"/>
  </si>
  <si>
    <t>界面活性剤</t>
    <rPh sb="0" eb="2">
      <t>カイメン</t>
    </rPh>
    <rPh sb="2" eb="5">
      <t>カッセイザイ</t>
    </rPh>
    <phoneticPr fontId="2"/>
  </si>
  <si>
    <t>EO</t>
    <phoneticPr fontId="2"/>
  </si>
  <si>
    <t>合成染料、アゾ顔料、フタロシアンニン顔料</t>
    <rPh sb="0" eb="2">
      <t>ゴウセイ</t>
    </rPh>
    <rPh sb="2" eb="4">
      <t>センリョウ</t>
    </rPh>
    <rPh sb="7" eb="9">
      <t>ガンリョウ</t>
    </rPh>
    <rPh sb="18" eb="20">
      <t>ガンリョウ</t>
    </rPh>
    <phoneticPr fontId="2"/>
  </si>
  <si>
    <t>複合肥料</t>
    <rPh sb="0" eb="2">
      <t>フクゴウ</t>
    </rPh>
    <rPh sb="2" eb="4">
      <t>ヒリョウ</t>
    </rPh>
    <phoneticPr fontId="2"/>
  </si>
  <si>
    <t>９分野　　　　　　　　　　　　　　　　（プラスチック、可塑剤、合成繊維原料、合成ゴム、塗料、EO、合成染料、化学肥料、無機）</t>
    <rPh sb="1" eb="3">
      <t>ブンヤ</t>
    </rPh>
    <rPh sb="27" eb="29">
      <t>カソ</t>
    </rPh>
    <rPh sb="29" eb="30">
      <t>ザイ</t>
    </rPh>
    <rPh sb="31" eb="33">
      <t>ゴウセイ</t>
    </rPh>
    <rPh sb="33" eb="35">
      <t>センイ</t>
    </rPh>
    <rPh sb="35" eb="37">
      <t>ゲンリョウ</t>
    </rPh>
    <rPh sb="38" eb="40">
      <t>ゴウセイ</t>
    </rPh>
    <rPh sb="43" eb="45">
      <t>トリョウ</t>
    </rPh>
    <rPh sb="49" eb="51">
      <t>ゴウセイ</t>
    </rPh>
    <rPh sb="51" eb="53">
      <t>センリョウ</t>
    </rPh>
    <rPh sb="54" eb="56">
      <t>カガク</t>
    </rPh>
    <rPh sb="56" eb="58">
      <t>ヒリョウ</t>
    </rPh>
    <rPh sb="59" eb="61">
      <t>ムキ</t>
    </rPh>
    <phoneticPr fontId="2"/>
  </si>
  <si>
    <t>苛性ソーダ、ファインセラミックス</t>
    <rPh sb="0" eb="2">
      <t>カセイ</t>
    </rPh>
    <phoneticPr fontId="2"/>
  </si>
  <si>
    <t>基準年（2015年=100）</t>
    <rPh sb="0" eb="2">
      <t>キジュン</t>
    </rPh>
    <rPh sb="2" eb="3">
      <t>ネン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</si>
</sst>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76" fontId="4" fillId="0" borderId="13" xfId="1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176" fontId="4" fillId="0" borderId="13" xfId="1" applyNumberFormat="1" applyFont="1" applyBorder="1" applyAlignment="1">
      <alignment vertical="center" wrapText="1"/>
    </xf>
    <xf numFmtId="176" fontId="4" fillId="0" borderId="14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2" xfId="0" applyFont="1" applyBorder="1">
      <alignment vertical="center"/>
    </xf>
    <xf numFmtId="176" fontId="4" fillId="0" borderId="14" xfId="1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1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12" xfId="1" applyNumberFormat="1" applyFont="1" applyBorder="1" applyAlignment="1">
      <alignment vertical="center" wrapText="1"/>
    </xf>
    <xf numFmtId="176" fontId="4" fillId="0" borderId="7" xfId="1" applyNumberFormat="1" applyFont="1" applyBorder="1">
      <alignment vertical="center"/>
    </xf>
    <xf numFmtId="176" fontId="4" fillId="0" borderId="7" xfId="1" applyNumberFormat="1" applyFont="1" applyBorder="1" applyAlignment="1">
      <alignment vertical="center" wrapText="1"/>
    </xf>
    <xf numFmtId="176" fontId="4" fillId="0" borderId="2" xfId="1" applyNumberFormat="1" applyFont="1" applyBorder="1">
      <alignment vertical="center"/>
    </xf>
    <xf numFmtId="176" fontId="4" fillId="0" borderId="2" xfId="1" applyNumberFormat="1" applyFont="1" applyBorder="1" applyAlignment="1">
      <alignment vertical="center" wrapText="1"/>
    </xf>
    <xf numFmtId="176" fontId="4" fillId="0" borderId="5" xfId="1" applyNumberFormat="1" applyFont="1" applyBorder="1">
      <alignment vertical="center"/>
    </xf>
    <xf numFmtId="176" fontId="4" fillId="0" borderId="5" xfId="1" applyNumberFormat="1" applyFont="1" applyBorder="1" applyAlignment="1">
      <alignment vertical="center" wrapText="1"/>
    </xf>
    <xf numFmtId="176" fontId="4" fillId="0" borderId="17" xfId="1" applyNumberFormat="1" applyFont="1" applyBorder="1">
      <alignment vertical="center"/>
    </xf>
    <xf numFmtId="176" fontId="4" fillId="0" borderId="16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5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26" xfId="0" applyFont="1" applyFill="1" applyBorder="1">
      <alignment vertical="center"/>
    </xf>
    <xf numFmtId="176" fontId="4" fillId="2" borderId="25" xfId="1" applyNumberFormat="1" applyFont="1" applyFill="1" applyBorder="1">
      <alignment vertical="center"/>
    </xf>
    <xf numFmtId="176" fontId="4" fillId="2" borderId="13" xfId="1" applyNumberFormat="1" applyFont="1" applyFill="1" applyBorder="1">
      <alignment vertical="center"/>
    </xf>
    <xf numFmtId="176" fontId="4" fillId="2" borderId="27" xfId="1" applyNumberFormat="1" applyFont="1" applyFill="1" applyBorder="1">
      <alignment vertical="center"/>
    </xf>
    <xf numFmtId="176" fontId="4" fillId="2" borderId="14" xfId="1" applyNumberFormat="1" applyFont="1" applyFill="1" applyBorder="1">
      <alignment vertical="center"/>
    </xf>
    <xf numFmtId="176" fontId="4" fillId="2" borderId="23" xfId="1" applyNumberFormat="1" applyFont="1" applyFill="1" applyBorder="1">
      <alignment vertical="center"/>
    </xf>
    <xf numFmtId="176" fontId="4" fillId="2" borderId="12" xfId="1" applyNumberFormat="1" applyFont="1" applyFill="1" applyBorder="1">
      <alignment vertical="center"/>
    </xf>
    <xf numFmtId="176" fontId="4" fillId="2" borderId="26" xfId="1" applyNumberFormat="1" applyFont="1" applyFill="1" applyBorder="1">
      <alignment vertical="center"/>
    </xf>
    <xf numFmtId="176" fontId="4" fillId="2" borderId="28" xfId="1" applyNumberFormat="1" applyFont="1" applyFill="1" applyBorder="1">
      <alignment vertical="center"/>
    </xf>
    <xf numFmtId="176" fontId="4" fillId="2" borderId="24" xfId="1" applyNumberFormat="1" applyFont="1" applyFill="1" applyBorder="1">
      <alignment vertical="center"/>
    </xf>
    <xf numFmtId="176" fontId="4" fillId="2" borderId="13" xfId="0" applyNumberFormat="1" applyFont="1" applyFill="1" applyBorder="1">
      <alignment vertical="center"/>
    </xf>
    <xf numFmtId="176" fontId="4" fillId="2" borderId="26" xfId="0" applyNumberFormat="1" applyFont="1" applyFill="1" applyBorder="1">
      <alignment vertical="center"/>
    </xf>
    <xf numFmtId="176" fontId="4" fillId="2" borderId="28" xfId="0" applyNumberFormat="1" applyFont="1" applyFill="1" applyBorder="1">
      <alignment vertical="center"/>
    </xf>
    <xf numFmtId="176" fontId="4" fillId="2" borderId="24" xfId="0" applyNumberFormat="1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>
      <alignment vertical="center"/>
    </xf>
    <xf numFmtId="176" fontId="4" fillId="0" borderId="31" xfId="1" applyNumberFormat="1" applyFont="1" applyBorder="1">
      <alignment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26" xfId="0" applyFont="1" applyFill="1" applyBorder="1">
      <alignment vertical="center"/>
    </xf>
    <xf numFmtId="176" fontId="4" fillId="3" borderId="25" xfId="1" applyNumberFormat="1" applyFont="1" applyFill="1" applyBorder="1">
      <alignment vertical="center"/>
    </xf>
    <xf numFmtId="176" fontId="4" fillId="3" borderId="13" xfId="1" applyNumberFormat="1" applyFont="1" applyFill="1" applyBorder="1">
      <alignment vertical="center"/>
    </xf>
    <xf numFmtId="176" fontId="4" fillId="3" borderId="27" xfId="1" applyNumberFormat="1" applyFont="1" applyFill="1" applyBorder="1">
      <alignment vertical="center"/>
    </xf>
    <xf numFmtId="176" fontId="4" fillId="3" borderId="14" xfId="1" applyNumberFormat="1" applyFont="1" applyFill="1" applyBorder="1">
      <alignment vertical="center"/>
    </xf>
    <xf numFmtId="0" fontId="4" fillId="3" borderId="28" xfId="0" applyFont="1" applyFill="1" applyBorder="1">
      <alignment vertical="center"/>
    </xf>
    <xf numFmtId="176" fontId="4" fillId="3" borderId="23" xfId="1" applyNumberFormat="1" applyFont="1" applyFill="1" applyBorder="1">
      <alignment vertical="center"/>
    </xf>
    <xf numFmtId="176" fontId="4" fillId="3" borderId="12" xfId="1" applyNumberFormat="1" applyFont="1" applyFill="1" applyBorder="1">
      <alignment vertical="center"/>
    </xf>
    <xf numFmtId="176" fontId="4" fillId="3" borderId="26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4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176" fontId="4" fillId="3" borderId="30" xfId="1" applyNumberFormat="1" applyFont="1" applyFill="1" applyBorder="1">
      <alignment vertical="center"/>
    </xf>
    <xf numFmtId="0" fontId="3" fillId="0" borderId="32" xfId="0" applyFont="1" applyBorder="1">
      <alignment vertical="center"/>
    </xf>
    <xf numFmtId="176" fontId="4" fillId="2" borderId="29" xfId="1" applyNumberFormat="1" applyFont="1" applyFill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28" xfId="0" applyFont="1" applyBorder="1">
      <alignment vertical="center"/>
    </xf>
    <xf numFmtId="176" fontId="3" fillId="0" borderId="17" xfId="1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7"/>
  <sheetViews>
    <sheetView tabSelected="1" workbookViewId="0">
      <selection activeCell="F1" sqref="F1"/>
    </sheetView>
  </sheetViews>
  <sheetFormatPr defaultRowHeight="12" x14ac:dyDescent="0.15"/>
  <cols>
    <col min="1" max="1" width="5" style="5" bestFit="1" customWidth="1"/>
    <col min="2" max="2" width="5.5" style="5" customWidth="1"/>
    <col min="3" max="8" width="7.625" style="5" customWidth="1"/>
    <col min="9" max="9" width="2.25" style="5" customWidth="1"/>
    <col min="10" max="25" width="7.625" style="5" customWidth="1"/>
    <col min="26" max="27" width="7.625" style="6" customWidth="1"/>
    <col min="28" max="36" width="7.625" style="5" customWidth="1"/>
    <col min="37" max="16384" width="9" style="5"/>
  </cols>
  <sheetData>
    <row r="1" spans="1:38" ht="21.75" customHeight="1" thickBot="1" x14ac:dyDescent="0.2">
      <c r="A1" s="123" t="s">
        <v>38</v>
      </c>
      <c r="B1" s="38"/>
    </row>
    <row r="2" spans="1:38" ht="17.25" customHeight="1" x14ac:dyDescent="0.15">
      <c r="A2" s="100"/>
      <c r="B2" s="101"/>
      <c r="C2" s="118" t="s">
        <v>10</v>
      </c>
      <c r="D2" s="119"/>
      <c r="E2" s="120"/>
      <c r="F2" s="115" t="s">
        <v>11</v>
      </c>
      <c r="G2" s="116"/>
      <c r="H2" s="117"/>
      <c r="I2" s="67"/>
      <c r="J2" s="104" t="s">
        <v>0</v>
      </c>
      <c r="K2" s="105"/>
      <c r="L2" s="106"/>
      <c r="M2" s="104" t="s">
        <v>1</v>
      </c>
      <c r="N2" s="105"/>
      <c r="O2" s="106"/>
      <c r="P2" s="104" t="s">
        <v>2</v>
      </c>
      <c r="Q2" s="105"/>
      <c r="R2" s="106"/>
      <c r="S2" s="104" t="s">
        <v>3</v>
      </c>
      <c r="T2" s="105"/>
      <c r="U2" s="106"/>
      <c r="V2" s="104" t="s">
        <v>4</v>
      </c>
      <c r="W2" s="105"/>
      <c r="X2" s="106"/>
      <c r="Y2" s="104" t="s">
        <v>32</v>
      </c>
      <c r="Z2" s="105"/>
      <c r="AA2" s="106"/>
      <c r="AB2" s="104" t="s">
        <v>5</v>
      </c>
      <c r="AC2" s="105"/>
      <c r="AD2" s="106"/>
      <c r="AE2" s="104" t="s">
        <v>6</v>
      </c>
      <c r="AF2" s="105"/>
      <c r="AG2" s="106"/>
      <c r="AH2" s="104" t="s">
        <v>25</v>
      </c>
      <c r="AI2" s="105"/>
      <c r="AJ2" s="106"/>
    </row>
    <row r="3" spans="1:38" ht="76.5" customHeight="1" x14ac:dyDescent="0.15">
      <c r="A3" s="99"/>
      <c r="B3" s="102"/>
      <c r="C3" s="110" t="s">
        <v>36</v>
      </c>
      <c r="D3" s="110"/>
      <c r="E3" s="111"/>
      <c r="F3" s="112" t="s">
        <v>26</v>
      </c>
      <c r="G3" s="113"/>
      <c r="H3" s="114"/>
      <c r="I3" s="67"/>
      <c r="J3" s="107" t="s">
        <v>27</v>
      </c>
      <c r="K3" s="108"/>
      <c r="L3" s="109"/>
      <c r="M3" s="107" t="s">
        <v>28</v>
      </c>
      <c r="N3" s="108"/>
      <c r="O3" s="109"/>
      <c r="P3" s="107" t="s">
        <v>29</v>
      </c>
      <c r="Q3" s="108"/>
      <c r="R3" s="109"/>
      <c r="S3" s="107" t="s">
        <v>30</v>
      </c>
      <c r="T3" s="108"/>
      <c r="U3" s="109"/>
      <c r="V3" s="107" t="s">
        <v>31</v>
      </c>
      <c r="W3" s="108"/>
      <c r="X3" s="109"/>
      <c r="Y3" s="104" t="s">
        <v>33</v>
      </c>
      <c r="Z3" s="105"/>
      <c r="AA3" s="106"/>
      <c r="AB3" s="107" t="s">
        <v>34</v>
      </c>
      <c r="AC3" s="108"/>
      <c r="AD3" s="109"/>
      <c r="AE3" s="104" t="s">
        <v>35</v>
      </c>
      <c r="AF3" s="105"/>
      <c r="AG3" s="106"/>
      <c r="AH3" s="107" t="s">
        <v>37</v>
      </c>
      <c r="AI3" s="108"/>
      <c r="AJ3" s="109"/>
    </row>
    <row r="4" spans="1:38" ht="24" x14ac:dyDescent="0.15">
      <c r="A4" s="121" t="s">
        <v>24</v>
      </c>
      <c r="B4" s="122"/>
      <c r="C4" s="39" t="s">
        <v>9</v>
      </c>
      <c r="D4" s="40" t="s">
        <v>7</v>
      </c>
      <c r="E4" s="41" t="s">
        <v>8</v>
      </c>
      <c r="F4" s="71" t="s">
        <v>9</v>
      </c>
      <c r="G4" s="72" t="s">
        <v>7</v>
      </c>
      <c r="H4" s="73" t="s">
        <v>8</v>
      </c>
      <c r="I4" s="68"/>
      <c r="J4" s="1" t="s">
        <v>9</v>
      </c>
      <c r="K4" s="2" t="s">
        <v>7</v>
      </c>
      <c r="L4" s="3" t="s">
        <v>8</v>
      </c>
      <c r="M4" s="1" t="s">
        <v>9</v>
      </c>
      <c r="N4" s="2" t="s">
        <v>7</v>
      </c>
      <c r="O4" s="3" t="s">
        <v>8</v>
      </c>
      <c r="P4" s="1" t="s">
        <v>9</v>
      </c>
      <c r="Q4" s="4" t="s">
        <v>7</v>
      </c>
      <c r="R4" s="61" t="s">
        <v>8</v>
      </c>
      <c r="S4" s="1" t="s">
        <v>9</v>
      </c>
      <c r="T4" s="2" t="s">
        <v>7</v>
      </c>
      <c r="U4" s="3" t="s">
        <v>8</v>
      </c>
      <c r="V4" s="1" t="s">
        <v>9</v>
      </c>
      <c r="W4" s="2" t="s">
        <v>7</v>
      </c>
      <c r="X4" s="3" t="s">
        <v>8</v>
      </c>
      <c r="Y4" s="1" t="s">
        <v>9</v>
      </c>
      <c r="Z4" s="2" t="s">
        <v>7</v>
      </c>
      <c r="AA4" s="3" t="s">
        <v>8</v>
      </c>
      <c r="AB4" s="1" t="s">
        <v>9</v>
      </c>
      <c r="AC4" s="2" t="s">
        <v>7</v>
      </c>
      <c r="AD4" s="3" t="s">
        <v>8</v>
      </c>
      <c r="AE4" s="1" t="s">
        <v>9</v>
      </c>
      <c r="AF4" s="2" t="s">
        <v>7</v>
      </c>
      <c r="AG4" s="3" t="s">
        <v>8</v>
      </c>
      <c r="AH4" s="1" t="s">
        <v>9</v>
      </c>
      <c r="AI4" s="2" t="s">
        <v>7</v>
      </c>
      <c r="AJ4" s="3" t="s">
        <v>8</v>
      </c>
    </row>
    <row r="5" spans="1:38" x14ac:dyDescent="0.15">
      <c r="A5" s="92">
        <v>2015</v>
      </c>
      <c r="B5" s="94" t="s">
        <v>12</v>
      </c>
      <c r="C5" s="42"/>
      <c r="D5" s="43"/>
      <c r="E5" s="44"/>
      <c r="F5" s="74"/>
      <c r="G5" s="75"/>
      <c r="H5" s="76"/>
      <c r="I5" s="69"/>
      <c r="J5" s="63"/>
      <c r="K5" s="7"/>
      <c r="L5" s="9"/>
      <c r="M5" s="8"/>
      <c r="N5" s="7"/>
      <c r="O5" s="9"/>
      <c r="P5" s="8"/>
      <c r="Q5" s="7"/>
      <c r="R5" s="9"/>
      <c r="S5" s="8"/>
      <c r="T5" s="7"/>
      <c r="U5" s="9"/>
      <c r="V5" s="8"/>
      <c r="W5" s="7"/>
      <c r="X5" s="9"/>
      <c r="Y5" s="8"/>
      <c r="Z5" s="10"/>
      <c r="AA5" s="11"/>
      <c r="AB5" s="8"/>
      <c r="AC5" s="10"/>
      <c r="AD5" s="11"/>
      <c r="AE5" s="8"/>
      <c r="AF5" s="10"/>
      <c r="AG5" s="11"/>
      <c r="AH5" s="8"/>
      <c r="AI5" s="10"/>
      <c r="AJ5" s="11"/>
    </row>
    <row r="6" spans="1:38" x14ac:dyDescent="0.15">
      <c r="A6" s="96"/>
      <c r="B6" s="95" t="s">
        <v>13</v>
      </c>
      <c r="C6" s="45"/>
      <c r="D6" s="46"/>
      <c r="E6" s="47"/>
      <c r="F6" s="77"/>
      <c r="G6" s="78"/>
      <c r="H6" s="79"/>
      <c r="I6" s="69"/>
      <c r="J6" s="12"/>
      <c r="K6" s="13"/>
      <c r="L6" s="15"/>
      <c r="M6" s="14"/>
      <c r="N6" s="13"/>
      <c r="O6" s="15"/>
      <c r="P6" s="14"/>
      <c r="Q6" s="13"/>
      <c r="R6" s="15"/>
      <c r="S6" s="14"/>
      <c r="T6" s="13"/>
      <c r="U6" s="15"/>
      <c r="V6" s="14"/>
      <c r="W6" s="13"/>
      <c r="X6" s="15"/>
      <c r="Y6" s="14"/>
      <c r="Z6" s="16"/>
      <c r="AA6" s="17"/>
      <c r="AB6" s="14"/>
      <c r="AC6" s="16"/>
      <c r="AD6" s="17"/>
      <c r="AE6" s="14"/>
      <c r="AF6" s="16"/>
      <c r="AG6" s="17"/>
      <c r="AH6" s="14"/>
      <c r="AI6" s="16"/>
      <c r="AJ6" s="17"/>
    </row>
    <row r="7" spans="1:38" x14ac:dyDescent="0.15">
      <c r="A7" s="96"/>
      <c r="B7" s="95" t="s">
        <v>14</v>
      </c>
      <c r="C7" s="48">
        <v>100.94498507466831</v>
      </c>
      <c r="D7" s="57"/>
      <c r="E7" s="58"/>
      <c r="F7" s="80"/>
      <c r="G7" s="78"/>
      <c r="H7" s="79"/>
      <c r="I7" s="69"/>
      <c r="J7" s="64">
        <v>100.01742454355865</v>
      </c>
      <c r="K7" s="13"/>
      <c r="L7" s="15"/>
      <c r="M7" s="19">
        <v>83.23707323741499</v>
      </c>
      <c r="N7" s="13"/>
      <c r="O7" s="15"/>
      <c r="P7" s="19">
        <v>98.723692032977738</v>
      </c>
      <c r="Q7" s="13"/>
      <c r="R7" s="15"/>
      <c r="S7" s="19">
        <v>107.75807761643456</v>
      </c>
      <c r="T7" s="13"/>
      <c r="U7" s="15"/>
      <c r="V7" s="19">
        <v>103.96074947248179</v>
      </c>
      <c r="W7" s="13"/>
      <c r="X7" s="15"/>
      <c r="Y7" s="19">
        <v>105.33944954128441</v>
      </c>
      <c r="Z7" s="16"/>
      <c r="AA7" s="17"/>
      <c r="AB7" s="19">
        <v>97.093215058099062</v>
      </c>
      <c r="AC7" s="16"/>
      <c r="AD7" s="17"/>
      <c r="AE7" s="19">
        <v>99.105536421117563</v>
      </c>
      <c r="AF7" s="16"/>
      <c r="AG7" s="17"/>
      <c r="AH7" s="19">
        <v>98.861343462067296</v>
      </c>
      <c r="AI7" s="16"/>
      <c r="AJ7" s="17"/>
      <c r="AL7" s="98"/>
    </row>
    <row r="8" spans="1:38" x14ac:dyDescent="0.15">
      <c r="A8" s="96"/>
      <c r="B8" s="95" t="s">
        <v>15</v>
      </c>
      <c r="C8" s="48">
        <v>101.06487596630471</v>
      </c>
      <c r="D8" s="49">
        <f t="shared" ref="D8:D44" si="0">(C8/C7-1)*100</f>
        <v>0.11876854659764735</v>
      </c>
      <c r="E8" s="58"/>
      <c r="F8" s="80"/>
      <c r="G8" s="81"/>
      <c r="H8" s="79"/>
      <c r="I8" s="69"/>
      <c r="J8" s="64">
        <v>99.16053631293029</v>
      </c>
      <c r="K8" s="18">
        <f t="shared" ref="K8:K44" si="1">(J8/J7-1)*100</f>
        <v>-0.8567389477772136</v>
      </c>
      <c r="L8" s="15"/>
      <c r="M8" s="19">
        <v>85.458460066299864</v>
      </c>
      <c r="N8" s="18">
        <f t="shared" ref="N8:N45" si="2">(M8/M7-1)*100</f>
        <v>2.6687469206766457</v>
      </c>
      <c r="O8" s="15"/>
      <c r="P8" s="19">
        <v>98.005884124414067</v>
      </c>
      <c r="Q8" s="18">
        <f t="shared" ref="Q8:Q45" si="3">(P8/P7-1)*100</f>
        <v>-0.72708778792824891</v>
      </c>
      <c r="R8" s="15"/>
      <c r="S8" s="19">
        <v>107.57899324471563</v>
      </c>
      <c r="T8" s="18">
        <f t="shared" ref="T8:T45" si="4">(S8/S7-1)*100</f>
        <v>-0.16619113451186163</v>
      </c>
      <c r="U8" s="15"/>
      <c r="V8" s="19">
        <v>105.47904999127414</v>
      </c>
      <c r="W8" s="18">
        <f t="shared" ref="W8:W45" si="5">(V8/V7-1)*100</f>
        <v>1.4604555339361447</v>
      </c>
      <c r="X8" s="15"/>
      <c r="Y8" s="19">
        <v>103.25993883792049</v>
      </c>
      <c r="Z8" s="20">
        <f t="shared" ref="Z8:Z45" si="6">(Y8/Y7-1)*100</f>
        <v>-1.974104395285381</v>
      </c>
      <c r="AA8" s="17"/>
      <c r="AB8" s="19">
        <v>97.687034932737077</v>
      </c>
      <c r="AC8" s="20">
        <f t="shared" ref="AC8:AC45" si="7">(AB8/AB7-1)*100</f>
        <v>0.61159770462095864</v>
      </c>
      <c r="AD8" s="17"/>
      <c r="AE8" s="19">
        <v>106.48229064925718</v>
      </c>
      <c r="AF8" s="20">
        <f>(AE8/AE7-1)*100</f>
        <v>7.4433321230354288</v>
      </c>
      <c r="AG8" s="17"/>
      <c r="AH8" s="19">
        <v>101.20287847099667</v>
      </c>
      <c r="AI8" s="20">
        <f>(AH8/AH7-1)*100</f>
        <v>2.3685041361265924</v>
      </c>
      <c r="AJ8" s="17"/>
      <c r="AL8" s="98"/>
    </row>
    <row r="9" spans="1:38" x14ac:dyDescent="0.15">
      <c r="A9" s="96"/>
      <c r="B9" s="95" t="s">
        <v>16</v>
      </c>
      <c r="C9" s="48">
        <v>98.483002248172909</v>
      </c>
      <c r="D9" s="49">
        <f t="shared" si="0"/>
        <v>-2.5546696549576753</v>
      </c>
      <c r="E9" s="58"/>
      <c r="F9" s="80"/>
      <c r="G9" s="81"/>
      <c r="H9" s="79"/>
      <c r="I9" s="69"/>
      <c r="J9" s="64">
        <v>95.875828346465269</v>
      </c>
      <c r="K9" s="18">
        <f t="shared" si="1"/>
        <v>-3.3125153297872023</v>
      </c>
      <c r="L9" s="15"/>
      <c r="M9" s="19">
        <v>83.291753528587549</v>
      </c>
      <c r="N9" s="18">
        <f t="shared" si="2"/>
        <v>-2.5353915060385535</v>
      </c>
      <c r="O9" s="15"/>
      <c r="P9" s="19">
        <v>95.373218872563768</v>
      </c>
      <c r="Q9" s="18">
        <f t="shared" si="3"/>
        <v>-2.6862318271709595</v>
      </c>
      <c r="R9" s="15"/>
      <c r="S9" s="19">
        <v>104.08367836129875</v>
      </c>
      <c r="T9" s="18">
        <f t="shared" si="4"/>
        <v>-3.2490682223302647</v>
      </c>
      <c r="U9" s="15"/>
      <c r="V9" s="19">
        <v>102.16639431390904</v>
      </c>
      <c r="W9" s="18">
        <f t="shared" si="5"/>
        <v>-3.140581639329465</v>
      </c>
      <c r="X9" s="15"/>
      <c r="Y9" s="19">
        <v>98.50764525993884</v>
      </c>
      <c r="Z9" s="20">
        <f t="shared" si="6"/>
        <v>-4.6022626310489816</v>
      </c>
      <c r="AA9" s="17"/>
      <c r="AB9" s="19">
        <v>96.330779663502071</v>
      </c>
      <c r="AC9" s="20">
        <f t="shared" si="7"/>
        <v>-1.3883677298311525</v>
      </c>
      <c r="AD9" s="17"/>
      <c r="AE9" s="19">
        <v>105.46445278363234</v>
      </c>
      <c r="AF9" s="20">
        <f t="shared" ref="AF9:AF45" si="8">(AE9/AE8-1)*100</f>
        <v>-0.95587525345177671</v>
      </c>
      <c r="AG9" s="17"/>
      <c r="AH9" s="19">
        <v>102.69831369222908</v>
      </c>
      <c r="AI9" s="20">
        <f t="shared" ref="AI9:AI45" si="9">(AH9/AH8-1)*100</f>
        <v>1.4776607580988754</v>
      </c>
      <c r="AJ9" s="17"/>
      <c r="AL9" s="98"/>
    </row>
    <row r="10" spans="1:38" x14ac:dyDescent="0.15">
      <c r="A10" s="96"/>
      <c r="B10" s="95" t="s">
        <v>17</v>
      </c>
      <c r="C10" s="48">
        <v>95.584910811365006</v>
      </c>
      <c r="D10" s="49">
        <f t="shared" si="0"/>
        <v>-2.9427326245648366</v>
      </c>
      <c r="E10" s="58"/>
      <c r="F10" s="80"/>
      <c r="G10" s="81"/>
      <c r="H10" s="79"/>
      <c r="I10" s="69"/>
      <c r="J10" s="64">
        <v>93.937166369904901</v>
      </c>
      <c r="K10" s="18">
        <f t="shared" si="1"/>
        <v>-2.0220549955038192</v>
      </c>
      <c r="L10" s="15"/>
      <c r="M10" s="19">
        <v>83.257578346604703</v>
      </c>
      <c r="N10" s="18">
        <f t="shared" si="2"/>
        <v>-4.1030690956833649E-2</v>
      </c>
      <c r="O10" s="15"/>
      <c r="P10" s="19">
        <v>93.608330174206628</v>
      </c>
      <c r="Q10" s="18">
        <f t="shared" si="3"/>
        <v>-1.8505076364418005</v>
      </c>
      <c r="R10" s="15"/>
      <c r="S10" s="19">
        <v>99.752372273618718</v>
      </c>
      <c r="T10" s="18">
        <f t="shared" si="4"/>
        <v>-4.1613691559257315</v>
      </c>
      <c r="U10" s="15"/>
      <c r="V10" s="19">
        <v>98.729196744459074</v>
      </c>
      <c r="W10" s="18">
        <f t="shared" si="5"/>
        <v>-3.3643132778955476</v>
      </c>
      <c r="X10" s="15"/>
      <c r="Y10" s="19">
        <v>93.376146788990823</v>
      </c>
      <c r="Z10" s="20">
        <f t="shared" si="6"/>
        <v>-5.2092387929964072</v>
      </c>
      <c r="AA10" s="17"/>
      <c r="AB10" s="19">
        <v>94.468677834390235</v>
      </c>
      <c r="AC10" s="20">
        <f t="shared" si="7"/>
        <v>-1.933028919330293</v>
      </c>
      <c r="AD10" s="17"/>
      <c r="AE10" s="19">
        <v>83.976764509330181</v>
      </c>
      <c r="AF10" s="20">
        <f t="shared" si="8"/>
        <v>-20.374341976993559</v>
      </c>
      <c r="AG10" s="17"/>
      <c r="AH10" s="19">
        <v>99.676457190821608</v>
      </c>
      <c r="AI10" s="20">
        <f t="shared" si="9"/>
        <v>-2.9424597082124526</v>
      </c>
      <c r="AJ10" s="17"/>
      <c r="AL10" s="98"/>
    </row>
    <row r="11" spans="1:38" x14ac:dyDescent="0.15">
      <c r="A11" s="96"/>
      <c r="B11" s="95" t="s">
        <v>18</v>
      </c>
      <c r="C11" s="48">
        <v>96.106558860518376</v>
      </c>
      <c r="D11" s="49">
        <f t="shared" si="0"/>
        <v>0.54574309347092953</v>
      </c>
      <c r="E11" s="58"/>
      <c r="F11" s="80"/>
      <c r="G11" s="81"/>
      <c r="H11" s="79"/>
      <c r="I11" s="69"/>
      <c r="J11" s="64">
        <v>94.651209644484851</v>
      </c>
      <c r="K11" s="18">
        <f t="shared" si="1"/>
        <v>0.76012860742276089</v>
      </c>
      <c r="L11" s="15"/>
      <c r="M11" s="19">
        <v>81.036191517719828</v>
      </c>
      <c r="N11" s="18">
        <f t="shared" si="2"/>
        <v>-2.6680896478121774</v>
      </c>
      <c r="O11" s="15"/>
      <c r="P11" s="19">
        <v>90.811744156796593</v>
      </c>
      <c r="Q11" s="18">
        <f t="shared" si="3"/>
        <v>-2.9875396903304874</v>
      </c>
      <c r="R11" s="15"/>
      <c r="S11" s="19">
        <v>100.4267120981002</v>
      </c>
      <c r="T11" s="18">
        <f t="shared" si="4"/>
        <v>0.67601382213926531</v>
      </c>
      <c r="U11" s="15"/>
      <c r="V11" s="19">
        <v>100.2387713982009</v>
      </c>
      <c r="W11" s="18">
        <f t="shared" si="5"/>
        <v>1.5290053029085815</v>
      </c>
      <c r="X11" s="15"/>
      <c r="Y11" s="19">
        <v>101.84709480122325</v>
      </c>
      <c r="Z11" s="20">
        <f t="shared" si="6"/>
        <v>9.0718543263247575</v>
      </c>
      <c r="AA11" s="17"/>
      <c r="AB11" s="19">
        <v>95.758953117554341</v>
      </c>
      <c r="AC11" s="20">
        <f t="shared" si="7"/>
        <v>1.3658233742045667</v>
      </c>
      <c r="AD11" s="17"/>
      <c r="AE11" s="19">
        <v>78.944121729296256</v>
      </c>
      <c r="AF11" s="20">
        <f t="shared" si="8"/>
        <v>-5.9928991185112634</v>
      </c>
      <c r="AG11" s="17"/>
      <c r="AH11" s="19">
        <v>100.14232627236952</v>
      </c>
      <c r="AI11" s="20">
        <f t="shared" si="9"/>
        <v>0.46738126000609448</v>
      </c>
      <c r="AJ11" s="17"/>
      <c r="AL11" s="98"/>
    </row>
    <row r="12" spans="1:38" x14ac:dyDescent="0.15">
      <c r="A12" s="96"/>
      <c r="B12" s="95" t="s">
        <v>19</v>
      </c>
      <c r="C12" s="48">
        <v>95.887581263096408</v>
      </c>
      <c r="D12" s="49">
        <f t="shared" si="0"/>
        <v>-0.22784875456811626</v>
      </c>
      <c r="E12" s="58"/>
      <c r="F12" s="80"/>
      <c r="G12" s="81"/>
      <c r="H12" s="79"/>
      <c r="I12" s="69"/>
      <c r="J12" s="64">
        <v>94.144445835987852</v>
      </c>
      <c r="K12" s="18">
        <f t="shared" si="1"/>
        <v>-0.53540130168482358</v>
      </c>
      <c r="L12" s="15"/>
      <c r="M12" s="19">
        <v>81.781210484945845</v>
      </c>
      <c r="N12" s="18">
        <f t="shared" si="2"/>
        <v>0.9193657219973117</v>
      </c>
      <c r="O12" s="15"/>
      <c r="P12" s="19">
        <v>89.709022111524845</v>
      </c>
      <c r="Q12" s="18">
        <f t="shared" si="3"/>
        <v>-1.2142945337199729</v>
      </c>
      <c r="R12" s="15"/>
      <c r="S12" s="19">
        <v>99.055052596129073</v>
      </c>
      <c r="T12" s="18">
        <f t="shared" si="4"/>
        <v>-1.3658313344274808</v>
      </c>
      <c r="U12" s="15"/>
      <c r="V12" s="19">
        <v>101.05265662927766</v>
      </c>
      <c r="W12" s="18">
        <f t="shared" si="5"/>
        <v>0.81194653498255498</v>
      </c>
      <c r="X12" s="15"/>
      <c r="Y12" s="19">
        <v>100.8868501529052</v>
      </c>
      <c r="Z12" s="20">
        <f t="shared" si="6"/>
        <v>-0.94282969012732254</v>
      </c>
      <c r="AA12" s="17"/>
      <c r="AB12" s="19">
        <v>95.311755434184974</v>
      </c>
      <c r="AC12" s="20">
        <f t="shared" si="7"/>
        <v>-0.46700352166588743</v>
      </c>
      <c r="AD12" s="17"/>
      <c r="AE12" s="19">
        <v>75.561610034441998</v>
      </c>
      <c r="AF12" s="20">
        <f t="shared" si="8"/>
        <v>-4.2846910203815813</v>
      </c>
      <c r="AG12" s="17"/>
      <c r="AH12" s="19">
        <v>102.02245811448911</v>
      </c>
      <c r="AI12" s="20">
        <f t="shared" si="9"/>
        <v>1.8774597236796531</v>
      </c>
      <c r="AJ12" s="17"/>
      <c r="AL12" s="98"/>
    </row>
    <row r="13" spans="1:38" x14ac:dyDescent="0.15">
      <c r="A13" s="96"/>
      <c r="B13" s="95" t="s">
        <v>20</v>
      </c>
      <c r="C13" s="48">
        <v>96.007672023184369</v>
      </c>
      <c r="D13" s="49">
        <f t="shared" si="0"/>
        <v>0.12524120277730422</v>
      </c>
      <c r="E13" s="58"/>
      <c r="F13" s="80"/>
      <c r="G13" s="81"/>
      <c r="H13" s="79"/>
      <c r="I13" s="69"/>
      <c r="J13" s="64">
        <v>93.467792727794148</v>
      </c>
      <c r="K13" s="18">
        <f t="shared" si="1"/>
        <v>-0.71873927578534058</v>
      </c>
      <c r="L13" s="15"/>
      <c r="M13" s="19">
        <v>81.405283483134554</v>
      </c>
      <c r="N13" s="18">
        <f t="shared" si="2"/>
        <v>-0.45967404931049893</v>
      </c>
      <c r="O13" s="15"/>
      <c r="P13" s="19">
        <v>88.298704344714452</v>
      </c>
      <c r="Q13" s="18">
        <f t="shared" si="3"/>
        <v>-1.5721024860321231</v>
      </c>
      <c r="R13" s="15"/>
      <c r="S13" s="19">
        <v>98.897363259969481</v>
      </c>
      <c r="T13" s="18">
        <f t="shared" si="4"/>
        <v>-0.15919363225470606</v>
      </c>
      <c r="U13" s="15"/>
      <c r="V13" s="19">
        <v>101.63332328536751</v>
      </c>
      <c r="W13" s="18">
        <f t="shared" si="5"/>
        <v>0.5746179026446363</v>
      </c>
      <c r="X13" s="15"/>
      <c r="Y13" s="19">
        <v>101.76758409785933</v>
      </c>
      <c r="Z13" s="20">
        <f t="shared" si="6"/>
        <v>0.87299181570172912</v>
      </c>
      <c r="AA13" s="17"/>
      <c r="AB13" s="19">
        <v>94.146109013599215</v>
      </c>
      <c r="AC13" s="20">
        <f t="shared" si="7"/>
        <v>-1.2229828474732751</v>
      </c>
      <c r="AD13" s="17"/>
      <c r="AE13" s="19">
        <v>83.251940574718546</v>
      </c>
      <c r="AF13" s="20">
        <f t="shared" si="8"/>
        <v>10.177563099530552</v>
      </c>
      <c r="AG13" s="17"/>
      <c r="AH13" s="19">
        <v>104.87521533217787</v>
      </c>
      <c r="AI13" s="20">
        <f t="shared" si="9"/>
        <v>2.7962051399383236</v>
      </c>
      <c r="AJ13" s="17"/>
      <c r="AL13" s="98"/>
    </row>
    <row r="14" spans="1:38" x14ac:dyDescent="0.15">
      <c r="A14" s="96"/>
      <c r="B14" s="95" t="s">
        <v>21</v>
      </c>
      <c r="C14" s="48">
        <v>96.849403428634133</v>
      </c>
      <c r="D14" s="49">
        <f t="shared" si="0"/>
        <v>0.87673348151438013</v>
      </c>
      <c r="E14" s="58"/>
      <c r="F14" s="80"/>
      <c r="G14" s="81"/>
      <c r="H14" s="79"/>
      <c r="I14" s="69"/>
      <c r="J14" s="64">
        <v>93.954590913463548</v>
      </c>
      <c r="K14" s="18">
        <f t="shared" si="1"/>
        <v>0.52081917360251584</v>
      </c>
      <c r="L14" s="15"/>
      <c r="M14" s="19">
        <v>82.177642595946821</v>
      </c>
      <c r="N14" s="18">
        <f t="shared" si="2"/>
        <v>0.94878253568428939</v>
      </c>
      <c r="O14" s="15"/>
      <c r="P14" s="19">
        <v>85.518706399623028</v>
      </c>
      <c r="Q14" s="18">
        <f t="shared" si="3"/>
        <v>-3.1484017412514054</v>
      </c>
      <c r="R14" s="15"/>
      <c r="S14" s="19">
        <v>99.417975791913463</v>
      </c>
      <c r="T14" s="18">
        <f t="shared" si="4"/>
        <v>0.52641699918274387</v>
      </c>
      <c r="U14" s="15"/>
      <c r="V14" s="19">
        <v>104.52634417984801</v>
      </c>
      <c r="W14" s="18">
        <f t="shared" si="5"/>
        <v>2.8465278916024683</v>
      </c>
      <c r="X14" s="15"/>
      <c r="Y14" s="19">
        <v>99.651376146788991</v>
      </c>
      <c r="Z14" s="20">
        <f t="shared" si="6"/>
        <v>-2.0794518901376291</v>
      </c>
      <c r="AA14" s="17"/>
      <c r="AB14" s="19">
        <v>94.534657820461121</v>
      </c>
      <c r="AC14" s="20">
        <f t="shared" si="7"/>
        <v>0.41270830088768751</v>
      </c>
      <c r="AD14" s="17"/>
      <c r="AE14" s="19">
        <v>90.243150156788161</v>
      </c>
      <c r="AF14" s="20">
        <f t="shared" si="8"/>
        <v>8.3976535967891444</v>
      </c>
      <c r="AG14" s="17"/>
      <c r="AH14" s="19">
        <v>104.49041615961534</v>
      </c>
      <c r="AI14" s="20">
        <f t="shared" si="9"/>
        <v>-0.36691144932932129</v>
      </c>
      <c r="AJ14" s="17"/>
      <c r="AL14" s="98"/>
    </row>
    <row r="15" spans="1:38" x14ac:dyDescent="0.15">
      <c r="A15" s="96"/>
      <c r="B15" s="95" t="s">
        <v>22</v>
      </c>
      <c r="C15" s="48">
        <v>98.871535316496178</v>
      </c>
      <c r="D15" s="49">
        <f t="shared" si="0"/>
        <v>2.0879136228775019</v>
      </c>
      <c r="E15" s="58"/>
      <c r="F15" s="80"/>
      <c r="G15" s="81"/>
      <c r="H15" s="79"/>
      <c r="I15" s="69"/>
      <c r="J15" s="64">
        <v>97.027300266631812</v>
      </c>
      <c r="K15" s="18">
        <f t="shared" si="1"/>
        <v>3.270419596630858</v>
      </c>
      <c r="L15" s="15"/>
      <c r="M15" s="19">
        <v>86.059943269197916</v>
      </c>
      <c r="N15" s="18">
        <f t="shared" si="2"/>
        <v>4.7242784662729909</v>
      </c>
      <c r="O15" s="15"/>
      <c r="P15" s="19">
        <v>80.334500852078463</v>
      </c>
      <c r="Q15" s="18">
        <f t="shared" si="3"/>
        <v>-6.0620719907982785</v>
      </c>
      <c r="R15" s="15"/>
      <c r="S15" s="19">
        <v>100.90057251530338</v>
      </c>
      <c r="T15" s="18">
        <f t="shared" si="4"/>
        <v>1.4912763125383588</v>
      </c>
      <c r="U15" s="15"/>
      <c r="V15" s="19">
        <v>107.77157271818629</v>
      </c>
      <c r="W15" s="18">
        <f t="shared" si="5"/>
        <v>3.1046991682350811</v>
      </c>
      <c r="X15" s="15"/>
      <c r="Y15" s="19">
        <v>104.65443425076452</v>
      </c>
      <c r="Z15" s="20">
        <f t="shared" si="6"/>
        <v>5.020560977106725</v>
      </c>
      <c r="AA15" s="17"/>
      <c r="AB15" s="19">
        <v>97.701697151863925</v>
      </c>
      <c r="AC15" s="20">
        <f t="shared" si="7"/>
        <v>3.3501357115160779</v>
      </c>
      <c r="AD15" s="17"/>
      <c r="AE15" s="19">
        <v>99.681283092582134</v>
      </c>
      <c r="AF15" s="20">
        <f t="shared" si="8"/>
        <v>10.458558815152387</v>
      </c>
      <c r="AG15" s="17"/>
      <c r="AH15" s="19">
        <v>106.17081737548489</v>
      </c>
      <c r="AI15" s="20">
        <f t="shared" si="9"/>
        <v>1.6081869300842211</v>
      </c>
      <c r="AJ15" s="17"/>
      <c r="AL15" s="98"/>
    </row>
    <row r="16" spans="1:38" x14ac:dyDescent="0.15">
      <c r="A16" s="97"/>
      <c r="B16" s="95" t="s">
        <v>23</v>
      </c>
      <c r="C16" s="50">
        <v>97.604086333173029</v>
      </c>
      <c r="D16" s="51">
        <f t="shared" si="0"/>
        <v>-1.2819149407015229</v>
      </c>
      <c r="E16" s="59"/>
      <c r="F16" s="82"/>
      <c r="G16" s="83"/>
      <c r="H16" s="84"/>
      <c r="I16" s="69"/>
      <c r="J16" s="65">
        <v>96.444304080065777</v>
      </c>
      <c r="K16" s="21">
        <f t="shared" si="1"/>
        <v>-0.60085788738216683</v>
      </c>
      <c r="L16" s="23"/>
      <c r="M16" s="22">
        <v>86.135128669560174</v>
      </c>
      <c r="N16" s="21">
        <f t="shared" si="2"/>
        <v>8.7363990151700932E-2</v>
      </c>
      <c r="O16" s="23"/>
      <c r="P16" s="22">
        <v>75.777877137724929</v>
      </c>
      <c r="Q16" s="21">
        <f t="shared" si="3"/>
        <v>-5.6720632679896017</v>
      </c>
      <c r="R16" s="23"/>
      <c r="S16" s="22">
        <v>98.769785455337868</v>
      </c>
      <c r="T16" s="21">
        <f t="shared" si="4"/>
        <v>-2.1117690483295704</v>
      </c>
      <c r="U16" s="23"/>
      <c r="V16" s="22">
        <v>105.10542431501959</v>
      </c>
      <c r="W16" s="21">
        <f t="shared" si="5"/>
        <v>-2.4738883695596181</v>
      </c>
      <c r="X16" s="23"/>
      <c r="Y16" s="22">
        <v>101.24770642201835</v>
      </c>
      <c r="Z16" s="24">
        <f t="shared" si="6"/>
        <v>-3.2552159429606653</v>
      </c>
      <c r="AA16" s="25"/>
      <c r="AB16" s="22">
        <v>97.892306000513187</v>
      </c>
      <c r="AC16" s="24">
        <f t="shared" si="7"/>
        <v>0.19509266901780453</v>
      </c>
      <c r="AD16" s="25"/>
      <c r="AE16" s="22">
        <v>98.802241299542487</v>
      </c>
      <c r="AF16" s="24">
        <f t="shared" si="8"/>
        <v>-0.88185240575525681</v>
      </c>
      <c r="AG16" s="25"/>
      <c r="AH16" s="22">
        <v>105.8035713972139</v>
      </c>
      <c r="AI16" s="24">
        <f t="shared" si="9"/>
        <v>-0.34590105581666641</v>
      </c>
      <c r="AJ16" s="25"/>
      <c r="AL16" s="98"/>
    </row>
    <row r="17" spans="1:38" x14ac:dyDescent="0.15">
      <c r="A17" s="92">
        <v>2016</v>
      </c>
      <c r="B17" s="94" t="s">
        <v>12</v>
      </c>
      <c r="C17" s="52">
        <v>93.274326716876004</v>
      </c>
      <c r="D17" s="53">
        <f t="shared" si="0"/>
        <v>-4.4360433860497706</v>
      </c>
      <c r="E17" s="60"/>
      <c r="F17" s="85"/>
      <c r="G17" s="86"/>
      <c r="H17" s="76"/>
      <c r="I17" s="69"/>
      <c r="J17" s="66">
        <v>92.406849660675164</v>
      </c>
      <c r="K17" s="26">
        <f t="shared" si="1"/>
        <v>-4.1863067579800406</v>
      </c>
      <c r="L17" s="9"/>
      <c r="M17" s="27">
        <v>84.081077201736093</v>
      </c>
      <c r="N17" s="26">
        <f t="shared" si="2"/>
        <v>-2.3846849706395945</v>
      </c>
      <c r="O17" s="9"/>
      <c r="P17" s="27">
        <v>73.822803107872062</v>
      </c>
      <c r="Q17" s="26">
        <f t="shared" si="3"/>
        <v>-2.5800063339060708</v>
      </c>
      <c r="R17" s="9"/>
      <c r="S17" s="27">
        <v>94.745933952732813</v>
      </c>
      <c r="T17" s="26">
        <f t="shared" si="4"/>
        <v>-4.0739700750130448</v>
      </c>
      <c r="U17" s="9"/>
      <c r="V17" s="27">
        <v>97.092700417255003</v>
      </c>
      <c r="W17" s="26">
        <f t="shared" si="5"/>
        <v>-7.6235112982837467</v>
      </c>
      <c r="X17" s="9"/>
      <c r="Y17" s="27">
        <v>95.712538226299699</v>
      </c>
      <c r="Z17" s="28">
        <f t="shared" si="6"/>
        <v>-5.4669566267971481</v>
      </c>
      <c r="AA17" s="11"/>
      <c r="AB17" s="27">
        <v>94.308551739305742</v>
      </c>
      <c r="AC17" s="28">
        <f t="shared" si="7"/>
        <v>-3.660915150153532</v>
      </c>
      <c r="AD17" s="11"/>
      <c r="AE17" s="27">
        <v>91.600267310954621</v>
      </c>
      <c r="AF17" s="28">
        <f t="shared" si="8"/>
        <v>-7.2892819979188168</v>
      </c>
      <c r="AG17" s="11"/>
      <c r="AH17" s="27">
        <v>102.38117614830659</v>
      </c>
      <c r="AI17" s="28">
        <f t="shared" si="9"/>
        <v>-3.2346689281959606</v>
      </c>
      <c r="AJ17" s="11"/>
      <c r="AL17" s="98"/>
    </row>
    <row r="18" spans="1:38" x14ac:dyDescent="0.15">
      <c r="A18" s="96"/>
      <c r="B18" s="95" t="s">
        <v>13</v>
      </c>
      <c r="C18" s="48">
        <v>92.578025486699119</v>
      </c>
      <c r="D18" s="49">
        <f t="shared" si="0"/>
        <v>-0.74650898557587775</v>
      </c>
      <c r="E18" s="58"/>
      <c r="F18" s="80"/>
      <c r="G18" s="81"/>
      <c r="H18" s="79"/>
      <c r="I18" s="69"/>
      <c r="J18" s="64">
        <v>91.52987274638032</v>
      </c>
      <c r="K18" s="18">
        <f t="shared" si="1"/>
        <v>-0.94903886185403463</v>
      </c>
      <c r="L18" s="15"/>
      <c r="M18" s="19">
        <v>83.283223403164627</v>
      </c>
      <c r="N18" s="18">
        <f t="shared" si="2"/>
        <v>-0.94891005815395113</v>
      </c>
      <c r="O18" s="15"/>
      <c r="P18" s="19">
        <v>74.246061838576296</v>
      </c>
      <c r="Q18" s="18">
        <f t="shared" si="3"/>
        <v>0.57334416045642378</v>
      </c>
      <c r="R18" s="15"/>
      <c r="S18" s="19">
        <v>96.388597238455588</v>
      </c>
      <c r="T18" s="18">
        <f t="shared" si="4"/>
        <v>1.733755969456463</v>
      </c>
      <c r="U18" s="15"/>
      <c r="V18" s="19">
        <v>96.088432675984834</v>
      </c>
      <c r="W18" s="18">
        <f t="shared" si="5"/>
        <v>-1.0343390769381622</v>
      </c>
      <c r="X18" s="15"/>
      <c r="Y18" s="19">
        <v>95.070336391437309</v>
      </c>
      <c r="Z18" s="20">
        <f t="shared" si="6"/>
        <v>-0.67096939101540798</v>
      </c>
      <c r="AA18" s="17"/>
      <c r="AB18" s="19">
        <v>92.130383783585657</v>
      </c>
      <c r="AC18" s="20">
        <f t="shared" si="7"/>
        <v>-2.3096187095960619</v>
      </c>
      <c r="AD18" s="17"/>
      <c r="AE18" s="19">
        <v>89.770215390942269</v>
      </c>
      <c r="AF18" s="20">
        <f t="shared" si="8"/>
        <v>-1.9978674448622447</v>
      </c>
      <c r="AG18" s="17"/>
      <c r="AH18" s="19">
        <v>100.32967834947995</v>
      </c>
      <c r="AI18" s="20">
        <f t="shared" si="9"/>
        <v>-2.0037841681510904</v>
      </c>
      <c r="AJ18" s="17"/>
      <c r="AL18" s="98"/>
    </row>
    <row r="19" spans="1:38" x14ac:dyDescent="0.15">
      <c r="A19" s="96"/>
      <c r="B19" s="95" t="s">
        <v>14</v>
      </c>
      <c r="C19" s="48">
        <v>95.174260572360652</v>
      </c>
      <c r="D19" s="49">
        <f t="shared" si="0"/>
        <v>2.8043750901066034</v>
      </c>
      <c r="E19" s="54">
        <f t="shared" ref="E19:E44" si="10">(C19/C7-1)*100</f>
        <v>-5.7167025167610745</v>
      </c>
      <c r="F19" s="80">
        <v>99.2</v>
      </c>
      <c r="G19" s="81"/>
      <c r="H19" s="87"/>
      <c r="I19" s="70"/>
      <c r="J19" s="64">
        <v>93.454289432558852</v>
      </c>
      <c r="K19" s="18">
        <f t="shared" si="1"/>
        <v>2.1025012145607258</v>
      </c>
      <c r="L19" s="29">
        <f t="shared" ref="L19:L44" si="11">(J19/J7-1)*100</f>
        <v>-6.5619917138952877</v>
      </c>
      <c r="M19" s="19">
        <v>83.955510748094724</v>
      </c>
      <c r="N19" s="18">
        <f t="shared" si="2"/>
        <v>0.80723021691371244</v>
      </c>
      <c r="O19" s="29">
        <f t="shared" ref="O19:O44" si="12">(M19/M7-1)*100</f>
        <v>0.86312202332072818</v>
      </c>
      <c r="P19" s="19">
        <v>75.331872694870867</v>
      </c>
      <c r="Q19" s="18">
        <f t="shared" si="3"/>
        <v>1.4624490907750864</v>
      </c>
      <c r="R19" s="29">
        <f t="shared" ref="R19:R44" si="13">(P19/P7-1)*100</f>
        <v>-23.694230692155482</v>
      </c>
      <c r="S19" s="19">
        <v>102.55353711444361</v>
      </c>
      <c r="T19" s="18">
        <f t="shared" si="4"/>
        <v>6.3959223939493492</v>
      </c>
      <c r="U19" s="29">
        <f t="shared" ref="U19:U44" si="14">(S19/S7-1)*100</f>
        <v>-4.8298379268759239</v>
      </c>
      <c r="V19" s="19">
        <v>99.644619314305672</v>
      </c>
      <c r="W19" s="18">
        <f t="shared" si="5"/>
        <v>3.7009518620336745</v>
      </c>
      <c r="X19" s="29">
        <f t="shared" ref="X19:X44" si="15">(V19/V7-1)*100</f>
        <v>-4.1516920376940885</v>
      </c>
      <c r="Y19" s="19">
        <v>96.568807339449535</v>
      </c>
      <c r="Z19" s="20">
        <f t="shared" si="6"/>
        <v>1.5761708697889842</v>
      </c>
      <c r="AA19" s="30">
        <f t="shared" ref="AA19:AA44" si="16">(Y19/Y7-1)*100</f>
        <v>-8.3260755965859694</v>
      </c>
      <c r="AB19" s="19">
        <v>96.609552435761159</v>
      </c>
      <c r="AC19" s="20">
        <f t="shared" si="7"/>
        <v>4.8617714029033809</v>
      </c>
      <c r="AD19" s="30">
        <f t="shared" ref="AD19:AD44" si="17">(AB19/AB7-1)*100</f>
        <v>-0.4981425551193075</v>
      </c>
      <c r="AE19" s="19">
        <v>103.24885621755</v>
      </c>
      <c r="AF19" s="20">
        <f t="shared" si="8"/>
        <v>15.014602302009973</v>
      </c>
      <c r="AG19" s="30">
        <f>(AE19/AE7-1)*100</f>
        <v>4.1807147673634582</v>
      </c>
      <c r="AH19" s="19">
        <v>100.91743290679564</v>
      </c>
      <c r="AI19" s="20">
        <f t="shared" si="9"/>
        <v>0.58582322497671147</v>
      </c>
      <c r="AJ19" s="30">
        <f>(AH19/AH7-1)*100</f>
        <v>2.079770891963717</v>
      </c>
      <c r="AL19" s="98"/>
    </row>
    <row r="20" spans="1:38" x14ac:dyDescent="0.15">
      <c r="A20" s="96"/>
      <c r="B20" s="95" t="s">
        <v>15</v>
      </c>
      <c r="C20" s="48">
        <v>96.587985304716071</v>
      </c>
      <c r="D20" s="49">
        <f t="shared" si="0"/>
        <v>1.4854065835169461</v>
      </c>
      <c r="E20" s="54">
        <f t="shared" si="10"/>
        <v>-4.4297196417489744</v>
      </c>
      <c r="F20" s="80">
        <v>98.85</v>
      </c>
      <c r="G20" s="81">
        <f t="shared" ref="G20:G44" si="18">(F20/F19-1)*100</f>
        <v>-0.35282258064517347</v>
      </c>
      <c r="H20" s="87"/>
      <c r="I20" s="70"/>
      <c r="J20" s="64">
        <v>93.961203709249716</v>
      </c>
      <c r="K20" s="18">
        <f t="shared" si="1"/>
        <v>0.54241948632725023</v>
      </c>
      <c r="L20" s="29">
        <f t="shared" si="11"/>
        <v>-5.2433486112585577</v>
      </c>
      <c r="M20" s="19">
        <v>84.732039233108907</v>
      </c>
      <c r="N20" s="18">
        <f t="shared" si="2"/>
        <v>0.92492854619647957</v>
      </c>
      <c r="O20" s="29">
        <f t="shared" si="12"/>
        <v>-0.85002799328163237</v>
      </c>
      <c r="P20" s="19">
        <v>73.647842523144291</v>
      </c>
      <c r="Q20" s="18">
        <f t="shared" si="3"/>
        <v>-2.2354816248199239</v>
      </c>
      <c r="R20" s="29">
        <f t="shared" si="13"/>
        <v>-24.85365222597078</v>
      </c>
      <c r="S20" s="19">
        <v>104.77862081261513</v>
      </c>
      <c r="T20" s="18">
        <f t="shared" si="4"/>
        <v>2.1696801112656372</v>
      </c>
      <c r="U20" s="29">
        <f t="shared" si="14"/>
        <v>-2.6030848101825432</v>
      </c>
      <c r="V20" s="19">
        <v>102.41230505624218</v>
      </c>
      <c r="W20" s="18">
        <f t="shared" si="5"/>
        <v>2.7775566417755915</v>
      </c>
      <c r="X20" s="29">
        <f t="shared" si="15"/>
        <v>-2.9074445923485848</v>
      </c>
      <c r="Y20" s="19">
        <v>95.920489296636092</v>
      </c>
      <c r="Z20" s="20">
        <f t="shared" si="6"/>
        <v>-0.67135347393754152</v>
      </c>
      <c r="AA20" s="30">
        <f t="shared" si="16"/>
        <v>-7.1077415151335588</v>
      </c>
      <c r="AB20" s="19">
        <v>99.824097357135017</v>
      </c>
      <c r="AC20" s="20">
        <f t="shared" si="7"/>
        <v>3.3273572233049276</v>
      </c>
      <c r="AD20" s="30">
        <f t="shared" si="17"/>
        <v>2.1876622889305919</v>
      </c>
      <c r="AE20" s="19">
        <v>109.89564591579706</v>
      </c>
      <c r="AF20" s="20">
        <f t="shared" si="8"/>
        <v>6.4376400298730374</v>
      </c>
      <c r="AG20" s="30">
        <f t="shared" ref="AG20:AG44" si="19">(AE20/AE8-1)*100</f>
        <v>3.2055614560200896</v>
      </c>
      <c r="AH20" s="19">
        <v>104.87240288760231</v>
      </c>
      <c r="AI20" s="20">
        <f t="shared" si="9"/>
        <v>3.9190156416873512</v>
      </c>
      <c r="AJ20" s="30">
        <f t="shared" ref="AJ20:AJ44" si="20">(AH20/AH8-1)*100</f>
        <v>3.6259091362280449</v>
      </c>
      <c r="AL20" s="98"/>
    </row>
    <row r="21" spans="1:38" x14ac:dyDescent="0.15">
      <c r="A21" s="96"/>
      <c r="B21" s="95" t="s">
        <v>16</v>
      </c>
      <c r="C21" s="48">
        <v>93.207861615860978</v>
      </c>
      <c r="D21" s="49">
        <f t="shared" si="0"/>
        <v>-3.4995281019595481</v>
      </c>
      <c r="E21" s="54">
        <f t="shared" si="10"/>
        <v>-5.3563970552185314</v>
      </c>
      <c r="F21" s="80">
        <v>98.13</v>
      </c>
      <c r="G21" s="81">
        <f t="shared" si="18"/>
        <v>-0.72837632776934225</v>
      </c>
      <c r="H21" s="87"/>
      <c r="I21" s="70"/>
      <c r="J21" s="64">
        <v>89.796793339468223</v>
      </c>
      <c r="K21" s="18">
        <f t="shared" si="1"/>
        <v>-4.4320530233602611</v>
      </c>
      <c r="L21" s="29">
        <f t="shared" si="11"/>
        <v>-6.3405293198920969</v>
      </c>
      <c r="M21" s="19">
        <v>80.619684904822122</v>
      </c>
      <c r="N21" s="18">
        <f t="shared" si="2"/>
        <v>-4.8533640468313983</v>
      </c>
      <c r="O21" s="29">
        <f t="shared" si="12"/>
        <v>-3.2080830461185039</v>
      </c>
      <c r="P21" s="19">
        <v>66.978965530680128</v>
      </c>
      <c r="Q21" s="18">
        <f t="shared" si="3"/>
        <v>-9.0550880568815444</v>
      </c>
      <c r="R21" s="29">
        <f t="shared" si="13"/>
        <v>-29.771725938938488</v>
      </c>
      <c r="S21" s="19">
        <v>102.66764397076011</v>
      </c>
      <c r="T21" s="18">
        <f t="shared" si="4"/>
        <v>-2.0147018785733661</v>
      </c>
      <c r="U21" s="29">
        <f t="shared" si="14"/>
        <v>-1.3604768901645192</v>
      </c>
      <c r="V21" s="19">
        <v>100.81388523107677</v>
      </c>
      <c r="W21" s="18">
        <f t="shared" si="5"/>
        <v>-1.5607693082267726</v>
      </c>
      <c r="X21" s="29">
        <f t="shared" si="15"/>
        <v>-1.323829711242086</v>
      </c>
      <c r="Y21" s="19">
        <v>91.449541284403665</v>
      </c>
      <c r="Z21" s="20">
        <f t="shared" si="6"/>
        <v>-4.6610980042083856</v>
      </c>
      <c r="AA21" s="30">
        <f t="shared" si="16"/>
        <v>-7.1650316652179358</v>
      </c>
      <c r="AB21" s="19">
        <v>100.47391957772811</v>
      </c>
      <c r="AC21" s="20">
        <f t="shared" si="7"/>
        <v>0.65096728925908565</v>
      </c>
      <c r="AD21" s="30">
        <f t="shared" si="17"/>
        <v>4.3009512937595362</v>
      </c>
      <c r="AE21" s="19">
        <v>97.301187477509899</v>
      </c>
      <c r="AF21" s="20">
        <f t="shared" si="8"/>
        <v>-11.460379829731504</v>
      </c>
      <c r="AG21" s="30">
        <f t="shared" si="19"/>
        <v>-7.7403002534607079</v>
      </c>
      <c r="AH21" s="19">
        <v>104.52822611942003</v>
      </c>
      <c r="AI21" s="20">
        <f t="shared" si="9"/>
        <v>-0.32818621363253087</v>
      </c>
      <c r="AJ21" s="30">
        <f t="shared" si="20"/>
        <v>1.7818329838159785</v>
      </c>
      <c r="AL21" s="98"/>
    </row>
    <row r="22" spans="1:38" x14ac:dyDescent="0.15">
      <c r="A22" s="96"/>
      <c r="B22" s="95" t="s">
        <v>17</v>
      </c>
      <c r="C22" s="48">
        <v>89.100705001478886</v>
      </c>
      <c r="D22" s="49">
        <f t="shared" si="0"/>
        <v>-4.4064487084887531</v>
      </c>
      <c r="E22" s="54">
        <f t="shared" si="10"/>
        <v>-6.7837127793973444</v>
      </c>
      <c r="F22" s="80">
        <v>97.33</v>
      </c>
      <c r="G22" s="81">
        <f t="shared" si="18"/>
        <v>-0.81524508305309551</v>
      </c>
      <c r="H22" s="87"/>
      <c r="I22" s="70"/>
      <c r="J22" s="64">
        <v>85.355233988024267</v>
      </c>
      <c r="K22" s="18">
        <f t="shared" si="1"/>
        <v>-4.9462338088767428</v>
      </c>
      <c r="L22" s="29">
        <f t="shared" si="11"/>
        <v>-9.1358220750312853</v>
      </c>
      <c r="M22" s="19">
        <v>79.872574416458775</v>
      </c>
      <c r="N22" s="18">
        <f t="shared" si="2"/>
        <v>-0.92670975983765169</v>
      </c>
      <c r="O22" s="29">
        <f t="shared" si="12"/>
        <v>-4.0657006813890506</v>
      </c>
      <c r="P22" s="19">
        <v>60.478741262209866</v>
      </c>
      <c r="Q22" s="18">
        <f t="shared" si="3"/>
        <v>-9.7048740854213342</v>
      </c>
      <c r="R22" s="29">
        <f t="shared" si="13"/>
        <v>-35.391710171885407</v>
      </c>
      <c r="S22" s="19">
        <v>96.474969789417372</v>
      </c>
      <c r="T22" s="18">
        <f t="shared" si="4"/>
        <v>-6.0317680837269627</v>
      </c>
      <c r="U22" s="29">
        <f t="shared" si="14"/>
        <v>-3.2855383882114619</v>
      </c>
      <c r="V22" s="19">
        <v>99.010804207453489</v>
      </c>
      <c r="W22" s="18">
        <f t="shared" si="5"/>
        <v>-1.7885244869696448</v>
      </c>
      <c r="X22" s="29">
        <f t="shared" si="15"/>
        <v>0.28523220311749142</v>
      </c>
      <c r="Y22" s="19">
        <v>88.9908256880734</v>
      </c>
      <c r="Z22" s="20">
        <f t="shared" si="6"/>
        <v>-2.6886035313001488</v>
      </c>
      <c r="AA22" s="30">
        <f t="shared" si="16"/>
        <v>-4.696404008646093</v>
      </c>
      <c r="AB22" s="19">
        <v>97.807257798467816</v>
      </c>
      <c r="AC22" s="20">
        <f t="shared" si="7"/>
        <v>-2.6540835576712274</v>
      </c>
      <c r="AD22" s="30">
        <f t="shared" si="17"/>
        <v>3.5340602203942417</v>
      </c>
      <c r="AE22" s="19">
        <v>81.80229270549529</v>
      </c>
      <c r="AF22" s="20">
        <f t="shared" si="8"/>
        <v>-15.928782755705839</v>
      </c>
      <c r="AG22" s="30">
        <f t="shared" si="19"/>
        <v>-2.5893731635651451</v>
      </c>
      <c r="AH22" s="19">
        <v>103.5936642732089</v>
      </c>
      <c r="AI22" s="20">
        <f t="shared" si="9"/>
        <v>-0.89407606051156163</v>
      </c>
      <c r="AJ22" s="30">
        <f t="shared" si="20"/>
        <v>3.9299220626272335</v>
      </c>
      <c r="AL22" s="98"/>
    </row>
    <row r="23" spans="1:38" x14ac:dyDescent="0.15">
      <c r="A23" s="96"/>
      <c r="B23" s="95" t="s">
        <v>18</v>
      </c>
      <c r="C23" s="48">
        <v>88.03812405082158</v>
      </c>
      <c r="D23" s="49">
        <f t="shared" si="0"/>
        <v>-1.192561776744272</v>
      </c>
      <c r="E23" s="54">
        <f t="shared" si="10"/>
        <v>-8.3953009090739545</v>
      </c>
      <c r="F23" s="80">
        <v>98.34</v>
      </c>
      <c r="G23" s="81">
        <f t="shared" si="18"/>
        <v>1.0377067707798338</v>
      </c>
      <c r="H23" s="87"/>
      <c r="I23" s="70"/>
      <c r="J23" s="64">
        <v>84.052615042826261</v>
      </c>
      <c r="K23" s="18">
        <f t="shared" si="1"/>
        <v>-1.5261149016131403</v>
      </c>
      <c r="L23" s="29">
        <f t="shared" si="11"/>
        <v>-11.197526837182004</v>
      </c>
      <c r="M23" s="19">
        <v>78.815905129694812</v>
      </c>
      <c r="N23" s="18">
        <f t="shared" si="2"/>
        <v>-1.3229438195574428</v>
      </c>
      <c r="O23" s="29">
        <f t="shared" si="12"/>
        <v>-2.7398701079622167</v>
      </c>
      <c r="P23" s="19">
        <v>56.347801070678216</v>
      </c>
      <c r="Q23" s="18">
        <f t="shared" si="3"/>
        <v>-6.8304004106528371</v>
      </c>
      <c r="R23" s="29">
        <f t="shared" si="13"/>
        <v>-37.950975841420401</v>
      </c>
      <c r="S23" s="19">
        <v>95.967828205788535</v>
      </c>
      <c r="T23" s="18">
        <f t="shared" si="4"/>
        <v>-0.52567166876114069</v>
      </c>
      <c r="U23" s="29">
        <f t="shared" si="14"/>
        <v>-4.4399381391238553</v>
      </c>
      <c r="V23" s="19">
        <v>99.740603829861499</v>
      </c>
      <c r="W23" s="18">
        <f t="shared" si="5"/>
        <v>0.737090894523873</v>
      </c>
      <c r="X23" s="29">
        <f t="shared" si="15"/>
        <v>-0.49698092004780703</v>
      </c>
      <c r="Y23" s="19">
        <v>90.59938837920491</v>
      </c>
      <c r="Z23" s="20">
        <f t="shared" si="6"/>
        <v>1.8075601374570649</v>
      </c>
      <c r="AA23" s="30">
        <f t="shared" si="16"/>
        <v>-11.04371847225557</v>
      </c>
      <c r="AB23" s="19">
        <v>96.268413914445944</v>
      </c>
      <c r="AC23" s="20">
        <f t="shared" si="7"/>
        <v>-1.5733432453373442</v>
      </c>
      <c r="AD23" s="30">
        <f t="shared" si="17"/>
        <v>0.53202419231357378</v>
      </c>
      <c r="AE23" s="19">
        <v>76.754228139618576</v>
      </c>
      <c r="AF23" s="20">
        <f t="shared" si="8"/>
        <v>-6.1710551121724189</v>
      </c>
      <c r="AG23" s="30">
        <f t="shared" si="19"/>
        <v>-2.7739792928306306</v>
      </c>
      <c r="AH23" s="19">
        <v>103.18418526732798</v>
      </c>
      <c r="AI23" s="20">
        <f t="shared" si="9"/>
        <v>-0.39527417893144845</v>
      </c>
      <c r="AJ23" s="30">
        <f t="shared" si="20"/>
        <v>3.0375357835058958</v>
      </c>
      <c r="AL23" s="98"/>
    </row>
    <row r="24" spans="1:38" x14ac:dyDescent="0.15">
      <c r="A24" s="96"/>
      <c r="B24" s="95" t="s">
        <v>19</v>
      </c>
      <c r="C24" s="48">
        <v>89.798223031529517</v>
      </c>
      <c r="D24" s="49">
        <f t="shared" si="0"/>
        <v>1.9992463488793577</v>
      </c>
      <c r="E24" s="54">
        <f t="shared" si="10"/>
        <v>-6.3505181289941088</v>
      </c>
      <c r="F24" s="80">
        <v>98.29</v>
      </c>
      <c r="G24" s="81">
        <f t="shared" si="18"/>
        <v>-5.0844010575545884E-2</v>
      </c>
      <c r="H24" s="87"/>
      <c r="I24" s="70"/>
      <c r="J24" s="64">
        <v>85.734643985719146</v>
      </c>
      <c r="K24" s="18">
        <f t="shared" si="1"/>
        <v>2.0011619412862558</v>
      </c>
      <c r="L24" s="29">
        <f t="shared" si="11"/>
        <v>-8.9328709469698282</v>
      </c>
      <c r="M24" s="19">
        <v>82.366310105601315</v>
      </c>
      <c r="N24" s="18">
        <f t="shared" si="2"/>
        <v>4.5046808382954717</v>
      </c>
      <c r="O24" s="29">
        <f t="shared" si="12"/>
        <v>0.71544504805682863</v>
      </c>
      <c r="P24" s="19">
        <v>58.433088279580936</v>
      </c>
      <c r="Q24" s="18">
        <f t="shared" si="3"/>
        <v>3.7007428316272684</v>
      </c>
      <c r="R24" s="29">
        <f t="shared" si="13"/>
        <v>-34.863755167303204</v>
      </c>
      <c r="S24" s="19">
        <v>97.664375284771893</v>
      </c>
      <c r="T24" s="18">
        <f t="shared" si="4"/>
        <v>1.7678289805051817</v>
      </c>
      <c r="U24" s="29">
        <f t="shared" si="14"/>
        <v>-1.4039438422462913</v>
      </c>
      <c r="V24" s="19">
        <v>99.657311481651888</v>
      </c>
      <c r="W24" s="18">
        <f t="shared" si="5"/>
        <v>-8.3508967272438728E-2</v>
      </c>
      <c r="X24" s="29">
        <f t="shared" si="15"/>
        <v>-1.3808099600436496</v>
      </c>
      <c r="Y24" s="19">
        <v>87.853211009174316</v>
      </c>
      <c r="Z24" s="20">
        <f t="shared" si="6"/>
        <v>-3.0311213123607739</v>
      </c>
      <c r="AA24" s="30">
        <f t="shared" si="16"/>
        <v>-12.919066383752643</v>
      </c>
      <c r="AB24" s="19">
        <v>96.257351270114739</v>
      </c>
      <c r="AC24" s="20">
        <f t="shared" si="7"/>
        <v>-1.1491457978141106E-2</v>
      </c>
      <c r="AD24" s="30">
        <f t="shared" si="17"/>
        <v>0.99210829936158262</v>
      </c>
      <c r="AE24" s="19">
        <v>83.005192001233738</v>
      </c>
      <c r="AF24" s="20">
        <f t="shared" si="8"/>
        <v>8.1441296631169955</v>
      </c>
      <c r="AG24" s="30">
        <f t="shared" si="19"/>
        <v>9.8510102728076596</v>
      </c>
      <c r="AH24" s="19">
        <v>106.66343839611989</v>
      </c>
      <c r="AI24" s="20">
        <f t="shared" si="9"/>
        <v>3.371886030575233</v>
      </c>
      <c r="AJ24" s="30">
        <f t="shared" si="20"/>
        <v>4.5489790849997824</v>
      </c>
      <c r="AL24" s="98"/>
    </row>
    <row r="25" spans="1:38" x14ac:dyDescent="0.15">
      <c r="A25" s="96"/>
      <c r="B25" s="95" t="s">
        <v>20</v>
      </c>
      <c r="C25" s="48">
        <v>91.100127891739618</v>
      </c>
      <c r="D25" s="49">
        <f t="shared" si="0"/>
        <v>1.4498113840771376</v>
      </c>
      <c r="E25" s="54">
        <f t="shared" si="10"/>
        <v>-5.1116166323246119</v>
      </c>
      <c r="F25" s="80">
        <v>98.54</v>
      </c>
      <c r="G25" s="81">
        <f t="shared" si="18"/>
        <v>0.25434937430053317</v>
      </c>
      <c r="H25" s="87"/>
      <c r="I25" s="70"/>
      <c r="J25" s="64">
        <v>87.021004561237277</v>
      </c>
      <c r="K25" s="18">
        <f t="shared" si="1"/>
        <v>1.5003976405761899</v>
      </c>
      <c r="L25" s="29">
        <f t="shared" si="11"/>
        <v>-6.8973364818101786</v>
      </c>
      <c r="M25" s="19">
        <v>84.935217525033337</v>
      </c>
      <c r="N25" s="18">
        <f t="shared" si="2"/>
        <v>3.1188812709206593</v>
      </c>
      <c r="O25" s="29">
        <f t="shared" si="12"/>
        <v>4.3362468513854058</v>
      </c>
      <c r="P25" s="19">
        <v>57.51624334369054</v>
      </c>
      <c r="Q25" s="18">
        <f t="shared" si="3"/>
        <v>-1.5690509656166474</v>
      </c>
      <c r="R25" s="29">
        <f t="shared" si="13"/>
        <v>-34.861735774570903</v>
      </c>
      <c r="S25" s="19">
        <v>99.108143980665218</v>
      </c>
      <c r="T25" s="18">
        <f t="shared" si="4"/>
        <v>1.4782961460445998</v>
      </c>
      <c r="U25" s="29">
        <f t="shared" si="14"/>
        <v>0.21313077896896182</v>
      </c>
      <c r="V25" s="19">
        <v>100.769462645365</v>
      </c>
      <c r="W25" s="18">
        <f t="shared" si="5"/>
        <v>1.1159754835628588</v>
      </c>
      <c r="X25" s="29">
        <f t="shared" si="15"/>
        <v>-0.84997775540307519</v>
      </c>
      <c r="Y25" s="19">
        <v>90.446483180428132</v>
      </c>
      <c r="Z25" s="20">
        <f t="shared" si="6"/>
        <v>2.9518240044555721</v>
      </c>
      <c r="AA25" s="30">
        <f t="shared" si="16"/>
        <v>-11.124466614580209</v>
      </c>
      <c r="AB25" s="19">
        <v>94.69017264763022</v>
      </c>
      <c r="AC25" s="20">
        <f t="shared" si="7"/>
        <v>-1.6281131797266535</v>
      </c>
      <c r="AD25" s="30">
        <f t="shared" si="17"/>
        <v>0.57789285158074133</v>
      </c>
      <c r="AE25" s="19">
        <v>84.537089394951948</v>
      </c>
      <c r="AF25" s="20">
        <f t="shared" si="8"/>
        <v>1.8455440639128184</v>
      </c>
      <c r="AG25" s="30">
        <f t="shared" si="19"/>
        <v>1.5436863229391973</v>
      </c>
      <c r="AH25" s="19">
        <v>109.13242336281692</v>
      </c>
      <c r="AI25" s="20">
        <f t="shared" si="9"/>
        <v>2.314743462073543</v>
      </c>
      <c r="AJ25" s="30">
        <f t="shared" si="20"/>
        <v>4.0593080234971879</v>
      </c>
      <c r="AL25" s="98"/>
    </row>
    <row r="26" spans="1:38" x14ac:dyDescent="0.15">
      <c r="A26" s="96"/>
      <c r="B26" s="95" t="s">
        <v>21</v>
      </c>
      <c r="C26" s="48">
        <v>91.781233287400937</v>
      </c>
      <c r="D26" s="49">
        <f t="shared" si="0"/>
        <v>0.74764482929237097</v>
      </c>
      <c r="E26" s="54">
        <f t="shared" si="10"/>
        <v>-5.2330421890185441</v>
      </c>
      <c r="F26" s="80">
        <v>98.63</v>
      </c>
      <c r="G26" s="81">
        <f t="shared" si="18"/>
        <v>9.1333468642162963E-2</v>
      </c>
      <c r="H26" s="87"/>
      <c r="I26" s="70"/>
      <c r="J26" s="64">
        <v>87.621877784977499</v>
      </c>
      <c r="K26" s="18">
        <f t="shared" si="1"/>
        <v>0.6904921711371248</v>
      </c>
      <c r="L26" s="29">
        <f t="shared" si="11"/>
        <v>-6.7401848775210604</v>
      </c>
      <c r="M26" s="19">
        <v>87.088322340316452</v>
      </c>
      <c r="N26" s="18">
        <f t="shared" si="2"/>
        <v>2.5349965279697129</v>
      </c>
      <c r="O26" s="29">
        <f t="shared" si="12"/>
        <v>5.9756882641603504</v>
      </c>
      <c r="P26" s="19">
        <v>58.237409964889409</v>
      </c>
      <c r="Q26" s="18">
        <f t="shared" si="3"/>
        <v>1.2538486161022488</v>
      </c>
      <c r="R26" s="29">
        <f t="shared" si="13"/>
        <v>-31.900969487599586</v>
      </c>
      <c r="S26" s="19">
        <v>98.832385744567048</v>
      </c>
      <c r="T26" s="18">
        <f t="shared" si="4"/>
        <v>-0.27823973391325474</v>
      </c>
      <c r="U26" s="29">
        <f t="shared" si="14"/>
        <v>-0.58901827630456483</v>
      </c>
      <c r="V26" s="19">
        <v>102.24254731798639</v>
      </c>
      <c r="W26" s="18">
        <f t="shared" si="5"/>
        <v>1.4618363876818252</v>
      </c>
      <c r="X26" s="29">
        <f t="shared" si="15"/>
        <v>-2.1849007346244842</v>
      </c>
      <c r="Y26" s="19">
        <v>91.834862385321102</v>
      </c>
      <c r="Z26" s="20">
        <f t="shared" si="6"/>
        <v>1.5350284014065574</v>
      </c>
      <c r="AA26" s="30">
        <f t="shared" si="16"/>
        <v>-7.8438593260909624</v>
      </c>
      <c r="AB26" s="19">
        <v>93.97111542832009</v>
      </c>
      <c r="AC26" s="20">
        <f t="shared" si="7"/>
        <v>-0.75937892941219109</v>
      </c>
      <c r="AD26" s="30">
        <f t="shared" si="17"/>
        <v>-0.59612252811165334</v>
      </c>
      <c r="AE26" s="19">
        <v>84.130982367758193</v>
      </c>
      <c r="AF26" s="20">
        <f t="shared" si="8"/>
        <v>-0.48038917604136255</v>
      </c>
      <c r="AG26" s="30">
        <f t="shared" si="19"/>
        <v>-6.7729991455425793</v>
      </c>
      <c r="AH26" s="19">
        <v>110.30128558358751</v>
      </c>
      <c r="AI26" s="20">
        <f t="shared" si="9"/>
        <v>1.0710494505236534</v>
      </c>
      <c r="AJ26" s="30">
        <f t="shared" si="20"/>
        <v>5.5611506179626291</v>
      </c>
      <c r="AL26" s="98"/>
    </row>
    <row r="27" spans="1:38" x14ac:dyDescent="0.15">
      <c r="A27" s="96"/>
      <c r="B27" s="95" t="s">
        <v>22</v>
      </c>
      <c r="C27" s="48">
        <v>93.901294053334979</v>
      </c>
      <c r="D27" s="49">
        <f t="shared" si="0"/>
        <v>2.3099066007266966</v>
      </c>
      <c r="E27" s="54">
        <f t="shared" si="10"/>
        <v>-5.0269688310705778</v>
      </c>
      <c r="F27" s="80">
        <v>100.16</v>
      </c>
      <c r="G27" s="81">
        <f t="shared" si="18"/>
        <v>1.55125215451688</v>
      </c>
      <c r="H27" s="87"/>
      <c r="I27" s="70"/>
      <c r="J27" s="64">
        <v>89.936626935077228</v>
      </c>
      <c r="K27" s="18">
        <f t="shared" si="1"/>
        <v>2.6417479385457687</v>
      </c>
      <c r="L27" s="29">
        <f t="shared" si="11"/>
        <v>-7.307915722759839</v>
      </c>
      <c r="M27" s="19">
        <v>88.823157103311587</v>
      </c>
      <c r="N27" s="18">
        <f t="shared" si="2"/>
        <v>1.9920406276927594</v>
      </c>
      <c r="O27" s="29">
        <f t="shared" si="12"/>
        <v>3.210801366055116</v>
      </c>
      <c r="P27" s="19">
        <v>59.614317752638613</v>
      </c>
      <c r="Q27" s="18">
        <f t="shared" si="3"/>
        <v>2.3643012087579462</v>
      </c>
      <c r="R27" s="29">
        <f t="shared" si="13"/>
        <v>-25.792384193177899</v>
      </c>
      <c r="S27" s="19">
        <v>98.896570851245059</v>
      </c>
      <c r="T27" s="18">
        <f t="shared" si="4"/>
        <v>6.4943395016192618E-2</v>
      </c>
      <c r="U27" s="29">
        <f t="shared" si="14"/>
        <v>-1.9861152559410677</v>
      </c>
      <c r="V27" s="19">
        <v>106.36274214275517</v>
      </c>
      <c r="W27" s="18">
        <f t="shared" si="5"/>
        <v>4.0298241122205924</v>
      </c>
      <c r="X27" s="29">
        <f t="shared" si="15"/>
        <v>-1.3072376507997197</v>
      </c>
      <c r="Y27" s="19">
        <v>100.37308868501529</v>
      </c>
      <c r="Z27" s="20">
        <f t="shared" si="6"/>
        <v>9.2973692973692845</v>
      </c>
      <c r="AA27" s="30">
        <f t="shared" si="16"/>
        <v>-4.090935655426331</v>
      </c>
      <c r="AB27" s="19">
        <v>96.392962134819115</v>
      </c>
      <c r="AC27" s="20">
        <f t="shared" si="7"/>
        <v>2.5772246029647006</v>
      </c>
      <c r="AD27" s="30">
        <f t="shared" si="17"/>
        <v>-1.3395212726044714</v>
      </c>
      <c r="AE27" s="19">
        <v>92.25312291163317</v>
      </c>
      <c r="AF27" s="20">
        <f t="shared" si="8"/>
        <v>9.6541610656238461</v>
      </c>
      <c r="AG27" s="30">
        <f t="shared" si="19"/>
        <v>-7.4519106802124817</v>
      </c>
      <c r="AH27" s="19">
        <v>110.54103664993178</v>
      </c>
      <c r="AI27" s="20">
        <f t="shared" si="9"/>
        <v>0.21736017406848163</v>
      </c>
      <c r="AJ27" s="30">
        <f t="shared" si="20"/>
        <v>4.1162151544817949</v>
      </c>
    </row>
    <row r="28" spans="1:38" x14ac:dyDescent="0.15">
      <c r="A28" s="97"/>
      <c r="B28" s="95" t="s">
        <v>23</v>
      </c>
      <c r="C28" s="50">
        <v>94.444930687120717</v>
      </c>
      <c r="D28" s="51">
        <f t="shared" si="0"/>
        <v>0.5789447730900843</v>
      </c>
      <c r="E28" s="55">
        <f t="shared" si="10"/>
        <v>-3.2367042864050677</v>
      </c>
      <c r="F28" s="82">
        <v>99.64</v>
      </c>
      <c r="G28" s="83">
        <f t="shared" si="18"/>
        <v>-0.51916932907347668</v>
      </c>
      <c r="H28" s="88"/>
      <c r="I28" s="70"/>
      <c r="J28" s="65">
        <v>89.920065813953059</v>
      </c>
      <c r="K28" s="21">
        <f t="shared" si="1"/>
        <v>-1.8414211971862215E-2</v>
      </c>
      <c r="L28" s="31">
        <f t="shared" si="11"/>
        <v>-6.7647730245390614</v>
      </c>
      <c r="M28" s="22">
        <v>88.685677181230972</v>
      </c>
      <c r="N28" s="21">
        <f t="shared" si="2"/>
        <v>-0.1547793689889998</v>
      </c>
      <c r="O28" s="31">
        <f t="shared" si="12"/>
        <v>2.9611014124741875</v>
      </c>
      <c r="P28" s="22">
        <v>65.495459006345413</v>
      </c>
      <c r="Q28" s="21">
        <f t="shared" si="3"/>
        <v>9.8653167148700547</v>
      </c>
      <c r="R28" s="31">
        <f t="shared" si="13"/>
        <v>-13.569155695258395</v>
      </c>
      <c r="S28" s="22">
        <v>99.998018978188938</v>
      </c>
      <c r="T28" s="21">
        <f t="shared" si="4"/>
        <v>1.1137374303914038</v>
      </c>
      <c r="U28" s="31">
        <f t="shared" si="14"/>
        <v>1.2435316298286869</v>
      </c>
      <c r="V28" s="22">
        <v>106.66497437768719</v>
      </c>
      <c r="W28" s="21">
        <f t="shared" si="5"/>
        <v>0.28415235339305234</v>
      </c>
      <c r="X28" s="31">
        <f t="shared" si="15"/>
        <v>1.4837959818261526</v>
      </c>
      <c r="Y28" s="22">
        <v>99.14373088685015</v>
      </c>
      <c r="Z28" s="24">
        <f t="shared" si="6"/>
        <v>-1.2247882517823383</v>
      </c>
      <c r="AA28" s="32">
        <f t="shared" si="16"/>
        <v>-2.0780476017880911</v>
      </c>
      <c r="AB28" s="22">
        <v>95.776041933946715</v>
      </c>
      <c r="AC28" s="24">
        <f t="shared" si="7"/>
        <v>-0.64000543941117316</v>
      </c>
      <c r="AD28" s="32">
        <f t="shared" si="17"/>
        <v>-2.1618288025162857</v>
      </c>
      <c r="AE28" s="22">
        <v>89.816480748470667</v>
      </c>
      <c r="AF28" s="24">
        <f t="shared" si="8"/>
        <v>-2.6412571046472877</v>
      </c>
      <c r="AG28" s="32">
        <f t="shared" si="19"/>
        <v>-9.094693028095735</v>
      </c>
      <c r="AH28" s="22">
        <v>111.11843980971747</v>
      </c>
      <c r="AI28" s="24">
        <f t="shared" si="9"/>
        <v>0.52234281248351166</v>
      </c>
      <c r="AJ28" s="32">
        <f t="shared" si="20"/>
        <v>5.0233355474837316</v>
      </c>
    </row>
    <row r="29" spans="1:38" x14ac:dyDescent="0.15">
      <c r="A29" s="92">
        <v>2017</v>
      </c>
      <c r="B29" s="94" t="s">
        <v>12</v>
      </c>
      <c r="C29" s="52">
        <v>94.429968881065307</v>
      </c>
      <c r="D29" s="53">
        <f t="shared" si="0"/>
        <v>-1.5841830733065443E-2</v>
      </c>
      <c r="E29" s="56">
        <f t="shared" si="10"/>
        <v>1.2389713277664471</v>
      </c>
      <c r="F29" s="80">
        <v>99.05</v>
      </c>
      <c r="G29" s="86">
        <f t="shared" si="18"/>
        <v>-0.59213167402649702</v>
      </c>
      <c r="H29" s="89"/>
      <c r="I29" s="70"/>
      <c r="J29" s="66">
        <v>90.416410652930324</v>
      </c>
      <c r="K29" s="26">
        <f t="shared" si="1"/>
        <v>0.55198451478473132</v>
      </c>
      <c r="L29" s="33">
        <f t="shared" si="11"/>
        <v>-2.153995093495642</v>
      </c>
      <c r="M29" s="19">
        <v>91.324472847817901</v>
      </c>
      <c r="N29" s="26">
        <f t="shared" si="2"/>
        <v>2.975447389542385</v>
      </c>
      <c r="O29" s="33">
        <f t="shared" si="12"/>
        <v>8.614775032796862</v>
      </c>
      <c r="P29" s="19">
        <v>68.934001296718165</v>
      </c>
      <c r="Q29" s="26">
        <f t="shared" si="3"/>
        <v>5.2500468620879648</v>
      </c>
      <c r="R29" s="33">
        <f t="shared" si="13"/>
        <v>-6.6223464909754721</v>
      </c>
      <c r="S29" s="19">
        <v>104.161912082252</v>
      </c>
      <c r="T29" s="26">
        <f t="shared" si="4"/>
        <v>4.1639755933277733</v>
      </c>
      <c r="U29" s="33">
        <f t="shared" si="14"/>
        <v>9.9381342678163556</v>
      </c>
      <c r="V29" s="19">
        <v>101.64843251733274</v>
      </c>
      <c r="W29" s="26">
        <f t="shared" si="5"/>
        <v>-4.7030826094716982</v>
      </c>
      <c r="X29" s="33">
        <f t="shared" si="15"/>
        <v>4.6921468663447596</v>
      </c>
      <c r="Y29" s="19">
        <v>96.461767584097871</v>
      </c>
      <c r="Z29" s="28">
        <f t="shared" si="6"/>
        <v>-2.705126465144958</v>
      </c>
      <c r="AA29" s="34">
        <f t="shared" si="16"/>
        <v>0.7827912326666242</v>
      </c>
      <c r="AB29" s="35">
        <v>94.017000843077597</v>
      </c>
      <c r="AC29" s="28">
        <f t="shared" si="7"/>
        <v>-1.8366191119928099</v>
      </c>
      <c r="AD29" s="34">
        <f t="shared" si="17"/>
        <v>-0.30914576764371482</v>
      </c>
      <c r="AE29" s="35">
        <v>88.434693877551027</v>
      </c>
      <c r="AF29" s="28">
        <f t="shared" si="8"/>
        <v>-1.5384558150183025</v>
      </c>
      <c r="AG29" s="34">
        <f t="shared" si="19"/>
        <v>-3.455856108648081</v>
      </c>
      <c r="AH29" s="35">
        <v>108.52504210062355</v>
      </c>
      <c r="AI29" s="28">
        <f t="shared" si="9"/>
        <v>-2.333903997873743</v>
      </c>
      <c r="AJ29" s="34">
        <f t="shared" si="20"/>
        <v>6.0009722328420168</v>
      </c>
      <c r="AL29" s="98"/>
    </row>
    <row r="30" spans="1:38" x14ac:dyDescent="0.15">
      <c r="A30" s="96"/>
      <c r="B30" s="95" t="s">
        <v>13</v>
      </c>
      <c r="C30" s="48">
        <v>93.72906919530962</v>
      </c>
      <c r="D30" s="49">
        <f t="shared" si="0"/>
        <v>-0.7422428430940986</v>
      </c>
      <c r="E30" s="54">
        <f t="shared" si="10"/>
        <v>1.2433228107418204</v>
      </c>
      <c r="F30" s="80">
        <v>98.76</v>
      </c>
      <c r="G30" s="81">
        <f t="shared" si="18"/>
        <v>-0.29278142352346936</v>
      </c>
      <c r="H30" s="87"/>
      <c r="I30" s="70"/>
      <c r="J30" s="64">
        <v>89.810938801735915</v>
      </c>
      <c r="K30" s="18">
        <f t="shared" si="1"/>
        <v>-0.66964818313630659</v>
      </c>
      <c r="L30" s="29">
        <f t="shared" si="11"/>
        <v>-1.8780032060214835</v>
      </c>
      <c r="M30" s="19">
        <v>89.888459041044399</v>
      </c>
      <c r="N30" s="18">
        <f t="shared" si="2"/>
        <v>-1.5724304362166541</v>
      </c>
      <c r="O30" s="29">
        <f t="shared" si="12"/>
        <v>7.931051858913496</v>
      </c>
      <c r="P30" s="19">
        <v>73.120163258943265</v>
      </c>
      <c r="Q30" s="18">
        <f t="shared" si="3"/>
        <v>6.0727099594962919</v>
      </c>
      <c r="R30" s="29">
        <f t="shared" si="13"/>
        <v>-1.5164421543070183</v>
      </c>
      <c r="S30" s="19">
        <v>107.17042651399591</v>
      </c>
      <c r="T30" s="18">
        <f t="shared" si="4"/>
        <v>2.8883056883289626</v>
      </c>
      <c r="U30" s="29">
        <f t="shared" si="14"/>
        <v>11.185793324564287</v>
      </c>
      <c r="V30" s="19">
        <v>98.090435658644154</v>
      </c>
      <c r="W30" s="18">
        <f t="shared" si="5"/>
        <v>-3.5002968275795965</v>
      </c>
      <c r="X30" s="29">
        <f t="shared" si="15"/>
        <v>2.083500507714775</v>
      </c>
      <c r="Y30" s="19">
        <v>95.414532110091727</v>
      </c>
      <c r="Z30" s="20">
        <f t="shared" si="6"/>
        <v>-1.0856482316614624</v>
      </c>
      <c r="AA30" s="30">
        <f t="shared" si="16"/>
        <v>0.36204323211526113</v>
      </c>
      <c r="AB30" s="35">
        <v>91.269689527509996</v>
      </c>
      <c r="AC30" s="20">
        <f t="shared" si="7"/>
        <v>-2.9221431134067943</v>
      </c>
      <c r="AD30" s="30">
        <f t="shared" si="17"/>
        <v>-0.93421325379196007</v>
      </c>
      <c r="AE30" s="35">
        <v>82.799244332493714</v>
      </c>
      <c r="AF30" s="20">
        <f t="shared" si="8"/>
        <v>-6.3724419658876208</v>
      </c>
      <c r="AG30" s="30">
        <f t="shared" si="19"/>
        <v>-7.7653495962892833</v>
      </c>
      <c r="AH30" s="35">
        <v>105.26004119627233</v>
      </c>
      <c r="AI30" s="20">
        <f t="shared" si="9"/>
        <v>-3.008523047909939</v>
      </c>
      <c r="AJ30" s="30">
        <f t="shared" si="20"/>
        <v>4.9141619188874275</v>
      </c>
      <c r="AL30" s="98"/>
    </row>
    <row r="31" spans="1:38" x14ac:dyDescent="0.15">
      <c r="A31" s="96"/>
      <c r="B31" s="95" t="s">
        <v>14</v>
      </c>
      <c r="C31" s="48">
        <v>96.064163882872805</v>
      </c>
      <c r="D31" s="49">
        <f t="shared" si="0"/>
        <v>2.4913238844796348</v>
      </c>
      <c r="E31" s="54">
        <f t="shared" si="10"/>
        <v>0.93502518975239202</v>
      </c>
      <c r="F31" s="80">
        <v>100.1</v>
      </c>
      <c r="G31" s="81">
        <f t="shared" si="18"/>
        <v>1.3568246253543803</v>
      </c>
      <c r="H31" s="87">
        <f t="shared" ref="H31:H44" si="21">(F31/F19-1)*100</f>
        <v>0.90725806451612545</v>
      </c>
      <c r="I31" s="70"/>
      <c r="J31" s="64">
        <v>92.658177102334705</v>
      </c>
      <c r="K31" s="18">
        <f t="shared" si="1"/>
        <v>3.1702578088892652</v>
      </c>
      <c r="L31" s="29">
        <f t="shared" si="11"/>
        <v>-0.85187350421048746</v>
      </c>
      <c r="M31" s="19">
        <v>94.629882779125808</v>
      </c>
      <c r="N31" s="18">
        <f t="shared" si="2"/>
        <v>5.2747858720288088</v>
      </c>
      <c r="O31" s="29">
        <f t="shared" si="12"/>
        <v>12.714319686600595</v>
      </c>
      <c r="P31" s="19">
        <v>77.098463424398844</v>
      </c>
      <c r="Q31" s="18">
        <f t="shared" si="3"/>
        <v>5.4407703540910735</v>
      </c>
      <c r="R31" s="29">
        <f t="shared" si="13"/>
        <v>2.3450774105716166</v>
      </c>
      <c r="S31" s="19">
        <v>108.84246676835909</v>
      </c>
      <c r="T31" s="18">
        <f t="shared" si="4"/>
        <v>1.5601694504265406</v>
      </c>
      <c r="U31" s="29">
        <f t="shared" si="14"/>
        <v>6.1323381239375641</v>
      </c>
      <c r="V31" s="19">
        <v>99.732180990306347</v>
      </c>
      <c r="W31" s="18">
        <f t="shared" si="5"/>
        <v>1.6737058212030753</v>
      </c>
      <c r="X31" s="29">
        <f t="shared" si="15"/>
        <v>8.7873963093265672E-2</v>
      </c>
      <c r="Y31" s="35">
        <v>101.68634862385322</v>
      </c>
      <c r="Z31" s="20">
        <f t="shared" si="6"/>
        <v>6.5732298582410031</v>
      </c>
      <c r="AA31" s="30">
        <f t="shared" si="16"/>
        <v>5.2993729811894541</v>
      </c>
      <c r="AB31" s="35">
        <v>92.057600527839895</v>
      </c>
      <c r="AC31" s="20">
        <f t="shared" si="7"/>
        <v>0.86327783561968019</v>
      </c>
      <c r="AD31" s="30">
        <f t="shared" si="17"/>
        <v>-4.711699612673403</v>
      </c>
      <c r="AE31" s="35">
        <v>96.222284480542854</v>
      </c>
      <c r="AF31" s="20">
        <f t="shared" si="8"/>
        <v>16.211549098379162</v>
      </c>
      <c r="AG31" s="30">
        <f t="shared" si="19"/>
        <v>-6.8054717450833913</v>
      </c>
      <c r="AH31" s="35">
        <v>103.93423136290123</v>
      </c>
      <c r="AI31" s="20">
        <f t="shared" si="9"/>
        <v>-1.2595566354557386</v>
      </c>
      <c r="AJ31" s="30">
        <f t="shared" si="20"/>
        <v>2.9893729648194922</v>
      </c>
      <c r="AL31" s="98"/>
    </row>
    <row r="32" spans="1:38" x14ac:dyDescent="0.15">
      <c r="A32" s="96"/>
      <c r="B32" s="95" t="s">
        <v>15</v>
      </c>
      <c r="C32" s="48">
        <v>96.704148867280949</v>
      </c>
      <c r="D32" s="49">
        <f t="shared" si="0"/>
        <v>0.66620575096916212</v>
      </c>
      <c r="E32" s="54">
        <f t="shared" si="10"/>
        <v>0.12026709346757425</v>
      </c>
      <c r="F32" s="80">
        <v>100.4</v>
      </c>
      <c r="G32" s="81">
        <f t="shared" si="18"/>
        <v>0.29970029970030065</v>
      </c>
      <c r="H32" s="87">
        <f t="shared" si="21"/>
        <v>1.5680323722812473</v>
      </c>
      <c r="I32" s="70"/>
      <c r="J32" s="64">
        <v>92.548620103204115</v>
      </c>
      <c r="K32" s="18">
        <f t="shared" si="1"/>
        <v>-0.11823780971818021</v>
      </c>
      <c r="L32" s="29">
        <f t="shared" si="11"/>
        <v>-1.5033689972902553</v>
      </c>
      <c r="M32" s="19">
        <v>89.028385906154952</v>
      </c>
      <c r="N32" s="18">
        <f t="shared" si="2"/>
        <v>-5.9193742066078858</v>
      </c>
      <c r="O32" s="29">
        <f t="shared" si="12"/>
        <v>5.0705101776510331</v>
      </c>
      <c r="P32" s="19">
        <v>77.576052520628807</v>
      </c>
      <c r="Q32" s="18">
        <f t="shared" si="3"/>
        <v>0.61945345603193758</v>
      </c>
      <c r="R32" s="29">
        <f t="shared" si="13"/>
        <v>5.3337747079964304</v>
      </c>
      <c r="S32" s="19">
        <v>106.92712533924997</v>
      </c>
      <c r="T32" s="18">
        <f t="shared" si="4"/>
        <v>-1.7597372477650586</v>
      </c>
      <c r="U32" s="29">
        <f t="shared" si="14"/>
        <v>2.0505180445896443</v>
      </c>
      <c r="V32" s="19">
        <v>103.25917088416811</v>
      </c>
      <c r="W32" s="18">
        <f t="shared" si="5"/>
        <v>3.5364612092505743</v>
      </c>
      <c r="X32" s="29">
        <f t="shared" si="15"/>
        <v>0.82691804218337772</v>
      </c>
      <c r="Y32" s="35">
        <v>106.9266360856269</v>
      </c>
      <c r="Z32" s="20">
        <f t="shared" si="6"/>
        <v>5.1533834508680876</v>
      </c>
      <c r="AA32" s="30">
        <f t="shared" si="16"/>
        <v>11.474239622521187</v>
      </c>
      <c r="AB32" s="35">
        <v>95.79993402001395</v>
      </c>
      <c r="AC32" s="20">
        <f t="shared" si="7"/>
        <v>4.0652085984386632</v>
      </c>
      <c r="AD32" s="30">
        <f t="shared" si="17"/>
        <v>-4.0312544201867917</v>
      </c>
      <c r="AE32" s="35">
        <v>103.38534930344933</v>
      </c>
      <c r="AF32" s="20">
        <f t="shared" si="8"/>
        <v>7.444288879209604</v>
      </c>
      <c r="AG32" s="30">
        <f t="shared" si="19"/>
        <v>-5.9240714753485024</v>
      </c>
      <c r="AH32" s="35">
        <v>106.18864099713944</v>
      </c>
      <c r="AI32" s="20">
        <f t="shared" si="9"/>
        <v>2.1690732732381646</v>
      </c>
      <c r="AJ32" s="30">
        <f t="shared" si="20"/>
        <v>1.2550852972710302</v>
      </c>
      <c r="AL32" s="98"/>
    </row>
    <row r="33" spans="1:38" x14ac:dyDescent="0.15">
      <c r="A33" s="96"/>
      <c r="B33" s="95" t="s">
        <v>16</v>
      </c>
      <c r="C33" s="48">
        <v>95.38899455245064</v>
      </c>
      <c r="D33" s="49">
        <f t="shared" si="0"/>
        <v>-1.3599771366947788</v>
      </c>
      <c r="E33" s="54">
        <f t="shared" si="10"/>
        <v>2.340074001030934</v>
      </c>
      <c r="F33" s="80">
        <v>99.51</v>
      </c>
      <c r="G33" s="81">
        <f t="shared" si="18"/>
        <v>-0.88645418326693814</v>
      </c>
      <c r="H33" s="87">
        <f t="shared" si="21"/>
        <v>1.4062977682665956</v>
      </c>
      <c r="I33" s="70"/>
      <c r="J33" s="64">
        <v>90.701937391436928</v>
      </c>
      <c r="K33" s="18">
        <f t="shared" si="1"/>
        <v>-1.9953649332727919</v>
      </c>
      <c r="L33" s="29">
        <f t="shared" si="11"/>
        <v>1.0079915087244817</v>
      </c>
      <c r="M33" s="19">
        <v>88.462403882300677</v>
      </c>
      <c r="N33" s="18">
        <f t="shared" si="2"/>
        <v>-0.63573209611019754</v>
      </c>
      <c r="O33" s="29">
        <f t="shared" si="12"/>
        <v>9.7280446912407328</v>
      </c>
      <c r="P33" s="19">
        <v>73.470960244604967</v>
      </c>
      <c r="Q33" s="18">
        <f t="shared" si="3"/>
        <v>-5.2917003928915074</v>
      </c>
      <c r="R33" s="29">
        <f t="shared" si="13"/>
        <v>9.692587310789591</v>
      </c>
      <c r="S33" s="19">
        <v>105.04683294043066</v>
      </c>
      <c r="T33" s="18">
        <f t="shared" si="4"/>
        <v>-1.7584802666803845</v>
      </c>
      <c r="U33" s="29">
        <f t="shared" si="14"/>
        <v>2.3173697940785942</v>
      </c>
      <c r="V33" s="35">
        <v>103.55738287509323</v>
      </c>
      <c r="W33" s="18">
        <f t="shared" si="5"/>
        <v>0.28879952102234263</v>
      </c>
      <c r="X33" s="29">
        <f t="shared" si="15"/>
        <v>2.7213489865290486</v>
      </c>
      <c r="Y33" s="35">
        <v>104.45022018348624</v>
      </c>
      <c r="Z33" s="20">
        <f t="shared" si="6"/>
        <v>-2.3159953336206573</v>
      </c>
      <c r="AA33" s="30">
        <f t="shared" si="16"/>
        <v>14.216231942215085</v>
      </c>
      <c r="AB33" s="35">
        <v>96.492811847073042</v>
      </c>
      <c r="AC33" s="20">
        <f t="shared" si="7"/>
        <v>0.72325501488794686</v>
      </c>
      <c r="AD33" s="30">
        <f t="shared" si="17"/>
        <v>-3.962329475536408</v>
      </c>
      <c r="AE33" s="35">
        <v>106.96251991980672</v>
      </c>
      <c r="AF33" s="20">
        <f t="shared" si="8"/>
        <v>3.4600363015246272</v>
      </c>
      <c r="AG33" s="30">
        <f t="shared" si="19"/>
        <v>9.929305790363486</v>
      </c>
      <c r="AH33" s="35">
        <v>106.58110836586363</v>
      </c>
      <c r="AI33" s="20">
        <f t="shared" si="9"/>
        <v>0.36959449244176046</v>
      </c>
      <c r="AJ33" s="30">
        <f t="shared" si="20"/>
        <v>1.9639501430917417</v>
      </c>
      <c r="AL33" s="98"/>
    </row>
    <row r="34" spans="1:38" x14ac:dyDescent="0.15">
      <c r="A34" s="96"/>
      <c r="B34" s="95" t="s">
        <v>17</v>
      </c>
      <c r="C34" s="48">
        <v>92.524427970289111</v>
      </c>
      <c r="D34" s="49">
        <f t="shared" si="0"/>
        <v>-3.0030367712770234</v>
      </c>
      <c r="E34" s="54">
        <f t="shared" si="10"/>
        <v>3.8425318506216</v>
      </c>
      <c r="F34" s="80">
        <v>98.97</v>
      </c>
      <c r="G34" s="81">
        <f t="shared" si="18"/>
        <v>-0.54265902924329756</v>
      </c>
      <c r="H34" s="87">
        <f t="shared" si="21"/>
        <v>1.6849892119593202</v>
      </c>
      <c r="I34" s="70"/>
      <c r="J34" s="64">
        <v>88.569970614233313</v>
      </c>
      <c r="K34" s="18">
        <f t="shared" si="1"/>
        <v>-2.3505195572645965</v>
      </c>
      <c r="L34" s="29">
        <f t="shared" si="11"/>
        <v>3.7663028686208966</v>
      </c>
      <c r="M34" s="19">
        <v>82.315901712176625</v>
      </c>
      <c r="N34" s="18">
        <f t="shared" si="2"/>
        <v>-6.9481518705980179</v>
      </c>
      <c r="O34" s="29">
        <f t="shared" si="12"/>
        <v>3.0590316057402145</v>
      </c>
      <c r="P34" s="19">
        <v>63.425463151592034</v>
      </c>
      <c r="Q34" s="18">
        <f t="shared" si="3"/>
        <v>-13.672745067668535</v>
      </c>
      <c r="R34" s="29">
        <f t="shared" si="13"/>
        <v>4.8723267513231638</v>
      </c>
      <c r="S34" s="19">
        <v>102.02609877374749</v>
      </c>
      <c r="T34" s="18">
        <f t="shared" si="4"/>
        <v>-2.875607081268361</v>
      </c>
      <c r="U34" s="29">
        <f t="shared" si="14"/>
        <v>5.7539577327123892</v>
      </c>
      <c r="V34" s="35">
        <v>101.78783217781726</v>
      </c>
      <c r="W34" s="18">
        <f t="shared" si="5"/>
        <v>-1.7087634393100903</v>
      </c>
      <c r="X34" s="29">
        <f t="shared" si="15"/>
        <v>2.8047726635420211</v>
      </c>
      <c r="Y34" s="35">
        <v>100.19996330275229</v>
      </c>
      <c r="Z34" s="20">
        <f t="shared" si="6"/>
        <v>-4.0691698622248751</v>
      </c>
      <c r="AA34" s="30">
        <f t="shared" si="16"/>
        <v>12.595835051546377</v>
      </c>
      <c r="AB34" s="35">
        <v>97.646596532385189</v>
      </c>
      <c r="AC34" s="20">
        <f t="shared" si="7"/>
        <v>1.1957208658617269</v>
      </c>
      <c r="AD34" s="30">
        <f t="shared" si="17"/>
        <v>-0.16426313312419838</v>
      </c>
      <c r="AE34" s="35">
        <v>88.474322726571742</v>
      </c>
      <c r="AF34" s="20">
        <f t="shared" si="8"/>
        <v>-17.284743485004071</v>
      </c>
      <c r="AG34" s="30">
        <f t="shared" si="19"/>
        <v>8.1562873122604351</v>
      </c>
      <c r="AH34" s="35">
        <v>105.85563744470727</v>
      </c>
      <c r="AI34" s="20">
        <f t="shared" si="9"/>
        <v>-0.68067496414656592</v>
      </c>
      <c r="AJ34" s="30">
        <f t="shared" si="20"/>
        <v>2.1835053208783428</v>
      </c>
      <c r="AL34" s="98"/>
    </row>
    <row r="35" spans="1:38" x14ac:dyDescent="0.15">
      <c r="A35" s="96"/>
      <c r="B35" s="95" t="s">
        <v>18</v>
      </c>
      <c r="C35" s="48">
        <v>92.150986960411899</v>
      </c>
      <c r="D35" s="49">
        <f t="shared" si="0"/>
        <v>-0.40361342195720518</v>
      </c>
      <c r="E35" s="54">
        <f t="shared" si="10"/>
        <v>4.6716839482132677</v>
      </c>
      <c r="F35" s="80">
        <v>99.62</v>
      </c>
      <c r="G35" s="81">
        <f t="shared" si="18"/>
        <v>0.65676467616448964</v>
      </c>
      <c r="H35" s="87">
        <f t="shared" si="21"/>
        <v>1.3016066707341789</v>
      </c>
      <c r="I35" s="70"/>
      <c r="J35" s="64">
        <v>88.784771311941086</v>
      </c>
      <c r="K35" s="18">
        <f t="shared" si="1"/>
        <v>0.24252090885672484</v>
      </c>
      <c r="L35" s="29">
        <f t="shared" si="11"/>
        <v>5.6299929118251768</v>
      </c>
      <c r="M35" s="19">
        <v>85.443006049007209</v>
      </c>
      <c r="N35" s="18">
        <f t="shared" si="2"/>
        <v>3.7989067382930841</v>
      </c>
      <c r="O35" s="29">
        <f t="shared" si="12"/>
        <v>8.4083293954529061</v>
      </c>
      <c r="P35" s="19">
        <v>61.466540065402775</v>
      </c>
      <c r="Q35" s="18">
        <f t="shared" si="3"/>
        <v>-3.0885436051247606</v>
      </c>
      <c r="R35" s="29">
        <f t="shared" si="13"/>
        <v>9.0841858909525453</v>
      </c>
      <c r="S35" s="35">
        <v>100.18408922522238</v>
      </c>
      <c r="T35" s="18">
        <f t="shared" si="4"/>
        <v>-1.8054297583307011</v>
      </c>
      <c r="U35" s="29">
        <f t="shared" si="14"/>
        <v>4.3934108943183725</v>
      </c>
      <c r="V35" s="35">
        <v>102.39447335438119</v>
      </c>
      <c r="W35" s="18">
        <f t="shared" si="5"/>
        <v>0.59598594801013594</v>
      </c>
      <c r="X35" s="29">
        <f t="shared" si="15"/>
        <v>2.6607714637929103</v>
      </c>
      <c r="Y35" s="35">
        <v>97.983376146788999</v>
      </c>
      <c r="Z35" s="20">
        <f t="shared" si="6"/>
        <v>-2.2121636404854983</v>
      </c>
      <c r="AA35" s="30">
        <f t="shared" si="16"/>
        <v>8.1501518936069495</v>
      </c>
      <c r="AB35" s="35">
        <v>95.965257871778903</v>
      </c>
      <c r="AC35" s="20">
        <f t="shared" si="7"/>
        <v>-1.7218609970176102</v>
      </c>
      <c r="AD35" s="30">
        <f t="shared" si="17"/>
        <v>-0.31490707111520022</v>
      </c>
      <c r="AE35" s="35">
        <v>76.166930550557765</v>
      </c>
      <c r="AF35" s="20">
        <f t="shared" si="8"/>
        <v>-13.910693856396893</v>
      </c>
      <c r="AG35" s="30">
        <f t="shared" si="19"/>
        <v>-0.76516643225503778</v>
      </c>
      <c r="AH35" s="35">
        <v>106.03342411966234</v>
      </c>
      <c r="AI35" s="20">
        <f t="shared" si="9"/>
        <v>0.1679520139377999</v>
      </c>
      <c r="AJ35" s="30">
        <f t="shared" si="20"/>
        <v>2.7613135142295242</v>
      </c>
      <c r="AL35" s="98"/>
    </row>
    <row r="36" spans="1:38" x14ac:dyDescent="0.15">
      <c r="A36" s="96"/>
      <c r="B36" s="95" t="s">
        <v>19</v>
      </c>
      <c r="C36" s="48">
        <v>92.8235154166711</v>
      </c>
      <c r="D36" s="49">
        <f t="shared" si="0"/>
        <v>0.72981145231587607</v>
      </c>
      <c r="E36" s="54">
        <f t="shared" si="10"/>
        <v>3.3689891436708752</v>
      </c>
      <c r="F36" s="80">
        <v>99.73</v>
      </c>
      <c r="G36" s="81">
        <f t="shared" si="18"/>
        <v>0.11041959445894367</v>
      </c>
      <c r="H36" s="87">
        <f t="shared" si="21"/>
        <v>1.4650523959711004</v>
      </c>
      <c r="I36" s="70"/>
      <c r="J36" s="64">
        <v>89.056203228259704</v>
      </c>
      <c r="K36" s="18">
        <f t="shared" si="1"/>
        <v>0.30571900147713382</v>
      </c>
      <c r="L36" s="29">
        <f t="shared" si="11"/>
        <v>3.8742322684559571</v>
      </c>
      <c r="M36" s="19">
        <v>82.942360138067741</v>
      </c>
      <c r="N36" s="18">
        <f t="shared" si="2"/>
        <v>-2.9266829745025369</v>
      </c>
      <c r="O36" s="29">
        <f t="shared" si="12"/>
        <v>0.69937579057246513</v>
      </c>
      <c r="P36" s="19">
        <v>63.932420434294293</v>
      </c>
      <c r="Q36" s="18">
        <f t="shared" si="3"/>
        <v>4.0117442209496756</v>
      </c>
      <c r="R36" s="29">
        <f t="shared" si="13"/>
        <v>9.4113323745633082</v>
      </c>
      <c r="S36" s="35">
        <v>99.742510747043326</v>
      </c>
      <c r="T36" s="18">
        <f t="shared" si="4"/>
        <v>-0.44076707348843502</v>
      </c>
      <c r="U36" s="29">
        <f t="shared" si="14"/>
        <v>2.1278336713995927</v>
      </c>
      <c r="V36" s="35">
        <v>102.42057162348685</v>
      </c>
      <c r="W36" s="18">
        <f t="shared" si="5"/>
        <v>2.5487966538317863E-2</v>
      </c>
      <c r="X36" s="29">
        <f t="shared" si="15"/>
        <v>2.7727620791212271</v>
      </c>
      <c r="Y36" s="35">
        <v>96.569657492354736</v>
      </c>
      <c r="Z36" s="20">
        <f t="shared" si="6"/>
        <v>-1.4428148018867715</v>
      </c>
      <c r="AA36" s="30">
        <f t="shared" si="16"/>
        <v>9.9216026176552461</v>
      </c>
      <c r="AB36" s="35">
        <v>96.698434808108203</v>
      </c>
      <c r="AC36" s="20">
        <f t="shared" si="7"/>
        <v>0.76400246567243091</v>
      </c>
      <c r="AD36" s="30">
        <f t="shared" si="17"/>
        <v>0.45823361247050443</v>
      </c>
      <c r="AE36" s="35">
        <v>66.583185112836063</v>
      </c>
      <c r="AF36" s="20">
        <f t="shared" si="8"/>
        <v>-12.582554355870023</v>
      </c>
      <c r="AG36" s="30">
        <f t="shared" si="19"/>
        <v>-19.784312875456745</v>
      </c>
      <c r="AH36" s="35">
        <v>110.89055383172743</v>
      </c>
      <c r="AI36" s="20">
        <f t="shared" si="9"/>
        <v>4.5807534297710228</v>
      </c>
      <c r="AJ36" s="30">
        <f t="shared" si="20"/>
        <v>3.9630406624518777</v>
      </c>
      <c r="AL36" s="98"/>
    </row>
    <row r="37" spans="1:38" x14ac:dyDescent="0.15">
      <c r="A37" s="96"/>
      <c r="B37" s="95" t="s">
        <v>20</v>
      </c>
      <c r="C37" s="48">
        <v>93.582224297949338</v>
      </c>
      <c r="D37" s="49">
        <f t="shared" si="0"/>
        <v>0.81736710560089687</v>
      </c>
      <c r="E37" s="54">
        <f t="shared" si="10"/>
        <v>2.724580594617132</v>
      </c>
      <c r="F37" s="80">
        <v>99.81</v>
      </c>
      <c r="G37" s="81">
        <f t="shared" si="18"/>
        <v>8.02165847789027E-2</v>
      </c>
      <c r="H37" s="87">
        <f t="shared" si="21"/>
        <v>1.2888167241729143</v>
      </c>
      <c r="I37" s="70"/>
      <c r="J37" s="64">
        <v>89.170446159067936</v>
      </c>
      <c r="K37" s="18">
        <f t="shared" si="1"/>
        <v>0.12828183401825122</v>
      </c>
      <c r="L37" s="29">
        <f t="shared" si="11"/>
        <v>2.4700261835268522</v>
      </c>
      <c r="M37" s="19">
        <v>85.746406479614507</v>
      </c>
      <c r="N37" s="18">
        <f t="shared" si="2"/>
        <v>3.3807168458663162</v>
      </c>
      <c r="O37" s="29">
        <f t="shared" si="12"/>
        <v>0.95506784843646386</v>
      </c>
      <c r="P37" s="35">
        <v>68.06316222086015</v>
      </c>
      <c r="Q37" s="18">
        <f t="shared" si="3"/>
        <v>6.4611065223334929</v>
      </c>
      <c r="R37" s="29">
        <f t="shared" si="13"/>
        <v>18.33728745833778</v>
      </c>
      <c r="S37" s="35">
        <v>100.66685393926187</v>
      </c>
      <c r="T37" s="18">
        <f t="shared" si="4"/>
        <v>0.92672942088130039</v>
      </c>
      <c r="U37" s="29">
        <f t="shared" si="14"/>
        <v>1.5727365037738306</v>
      </c>
      <c r="V37" s="35">
        <v>102.38571099934953</v>
      </c>
      <c r="W37" s="18">
        <f t="shared" si="5"/>
        <v>-3.4036740456278025E-2</v>
      </c>
      <c r="X37" s="29">
        <f t="shared" si="15"/>
        <v>1.6039068896026132</v>
      </c>
      <c r="Y37" s="35">
        <v>99.268629969418953</v>
      </c>
      <c r="Z37" s="20">
        <f t="shared" si="6"/>
        <v>2.7948452414029656</v>
      </c>
      <c r="AA37" s="30">
        <f t="shared" si="16"/>
        <v>9.7539964836353743</v>
      </c>
      <c r="AB37" s="35">
        <v>94.093024449250393</v>
      </c>
      <c r="AC37" s="20">
        <f t="shared" si="7"/>
        <v>-2.6943666296440849</v>
      </c>
      <c r="AD37" s="30">
        <f t="shared" si="17"/>
        <v>-0.63063376238841062</v>
      </c>
      <c r="AE37" s="35">
        <v>70.863023698144247</v>
      </c>
      <c r="AF37" s="20">
        <f t="shared" si="8"/>
        <v>6.4278069276128891</v>
      </c>
      <c r="AG37" s="30">
        <f t="shared" si="19"/>
        <v>-16.175226512617826</v>
      </c>
      <c r="AH37" s="35">
        <v>112.43601038862519</v>
      </c>
      <c r="AI37" s="20">
        <f t="shared" si="9"/>
        <v>1.3936773724143592</v>
      </c>
      <c r="AJ37" s="30">
        <f t="shared" si="20"/>
        <v>3.0271361379242023</v>
      </c>
      <c r="AL37" s="98"/>
    </row>
    <row r="38" spans="1:38" x14ac:dyDescent="0.15">
      <c r="A38" s="96"/>
      <c r="B38" s="95" t="s">
        <v>21</v>
      </c>
      <c r="C38" s="48">
        <v>94.95053760355043</v>
      </c>
      <c r="D38" s="49">
        <f t="shared" si="0"/>
        <v>1.4621508687853169</v>
      </c>
      <c r="E38" s="54">
        <f t="shared" si="10"/>
        <v>3.45310713599285</v>
      </c>
      <c r="F38" s="80">
        <v>100.12</v>
      </c>
      <c r="G38" s="81">
        <f t="shared" si="18"/>
        <v>0.31059012123033636</v>
      </c>
      <c r="H38" s="87">
        <f t="shared" si="21"/>
        <v>1.5106965426340935</v>
      </c>
      <c r="I38" s="70"/>
      <c r="J38" s="64">
        <v>89.874833332425808</v>
      </c>
      <c r="K38" s="18">
        <f t="shared" si="1"/>
        <v>0.78993344061701887</v>
      </c>
      <c r="L38" s="29">
        <f t="shared" si="11"/>
        <v>2.5712249091226047</v>
      </c>
      <c r="M38" s="19">
        <v>87.043983459211944</v>
      </c>
      <c r="N38" s="18">
        <f t="shared" si="2"/>
        <v>1.5132727222871178</v>
      </c>
      <c r="O38" s="29">
        <f t="shared" si="12"/>
        <v>-5.0912544774084356E-2</v>
      </c>
      <c r="P38" s="35">
        <v>70.65665099503633</v>
      </c>
      <c r="Q38" s="18">
        <f t="shared" si="3"/>
        <v>3.810414752345026</v>
      </c>
      <c r="R38" s="29">
        <f t="shared" si="13"/>
        <v>21.325194643158628</v>
      </c>
      <c r="S38" s="35">
        <v>102.32795657600191</v>
      </c>
      <c r="T38" s="18">
        <f t="shared" si="4"/>
        <v>1.6500988873083156</v>
      </c>
      <c r="U38" s="29">
        <f t="shared" si="14"/>
        <v>3.5368678041114876</v>
      </c>
      <c r="V38" s="35">
        <v>104.10215449540705</v>
      </c>
      <c r="W38" s="18">
        <f t="shared" si="5"/>
        <v>1.6764482849256357</v>
      </c>
      <c r="X38" s="29">
        <f t="shared" si="15"/>
        <v>1.8188192941213099</v>
      </c>
      <c r="Y38" s="35">
        <v>104.5288990825688</v>
      </c>
      <c r="Z38" s="20">
        <f t="shared" si="6"/>
        <v>5.2990245909209532</v>
      </c>
      <c r="AA38" s="30">
        <f t="shared" si="16"/>
        <v>13.822677322677301</v>
      </c>
      <c r="AB38" s="35">
        <v>97.022308566401534</v>
      </c>
      <c r="AC38" s="20">
        <f t="shared" si="7"/>
        <v>3.1131788294583629</v>
      </c>
      <c r="AD38" s="30">
        <f t="shared" si="17"/>
        <v>3.2469478777325422</v>
      </c>
      <c r="AE38" s="35">
        <v>74.4828818177145</v>
      </c>
      <c r="AF38" s="20">
        <f t="shared" si="8"/>
        <v>5.108246770543956</v>
      </c>
      <c r="AG38" s="30">
        <f t="shared" si="19"/>
        <v>-11.467951851399238</v>
      </c>
      <c r="AH38" s="35">
        <v>114.30170492160239</v>
      </c>
      <c r="AI38" s="20">
        <f t="shared" si="9"/>
        <v>1.6593389666963443</v>
      </c>
      <c r="AJ38" s="30">
        <f t="shared" si="20"/>
        <v>3.6268111625800792</v>
      </c>
      <c r="AL38" s="98"/>
    </row>
    <row r="39" spans="1:38" x14ac:dyDescent="0.15">
      <c r="A39" s="96"/>
      <c r="B39" s="95" t="s">
        <v>22</v>
      </c>
      <c r="C39" s="48">
        <v>97.702092045948447</v>
      </c>
      <c r="D39" s="49">
        <f t="shared" si="0"/>
        <v>2.8978818991912014</v>
      </c>
      <c r="E39" s="54">
        <f t="shared" si="10"/>
        <v>4.0476524108971956</v>
      </c>
      <c r="F39" s="90">
        <v>101.48</v>
      </c>
      <c r="G39" s="81">
        <f t="shared" si="18"/>
        <v>1.3583699560527407</v>
      </c>
      <c r="H39" s="87">
        <f t="shared" si="21"/>
        <v>1.317891373801916</v>
      </c>
      <c r="I39" s="70"/>
      <c r="J39" s="64">
        <v>92.588018992752481</v>
      </c>
      <c r="K39" s="18">
        <f t="shared" si="1"/>
        <v>3.0188491702579645</v>
      </c>
      <c r="L39" s="29">
        <f t="shared" si="11"/>
        <v>2.9480670423510658</v>
      </c>
      <c r="M39" s="35">
        <v>93.747370219746415</v>
      </c>
      <c r="N39" s="18">
        <f t="shared" si="2"/>
        <v>7.7011488837429143</v>
      </c>
      <c r="O39" s="29">
        <f t="shared" si="12"/>
        <v>5.5438393286419752</v>
      </c>
      <c r="P39" s="35">
        <v>72.235919093289297</v>
      </c>
      <c r="Q39" s="18">
        <f t="shared" si="3"/>
        <v>2.2351301342656393</v>
      </c>
      <c r="R39" s="29">
        <f t="shared" si="13"/>
        <v>21.172097268683476</v>
      </c>
      <c r="S39" s="35">
        <v>103.99344281780543</v>
      </c>
      <c r="T39" s="18">
        <f t="shared" si="4"/>
        <v>1.6275965020043248</v>
      </c>
      <c r="U39" s="29">
        <f t="shared" si="14"/>
        <v>5.153739834141291</v>
      </c>
      <c r="V39" s="35">
        <v>107.47710412336788</v>
      </c>
      <c r="W39" s="18">
        <f t="shared" si="5"/>
        <v>3.2419594429332621</v>
      </c>
      <c r="X39" s="29">
        <f t="shared" si="15"/>
        <v>1.0476995592282323</v>
      </c>
      <c r="Y39" s="35">
        <v>114.45460550458716</v>
      </c>
      <c r="Z39" s="20">
        <f t="shared" si="6"/>
        <v>9.4956576689647409</v>
      </c>
      <c r="AA39" s="30">
        <f t="shared" si="16"/>
        <v>14.029175552982753</v>
      </c>
      <c r="AB39" s="35">
        <v>98.008518749312728</v>
      </c>
      <c r="AC39" s="20">
        <f t="shared" si="7"/>
        <v>1.0164777539139136</v>
      </c>
      <c r="AD39" s="30">
        <f t="shared" si="17"/>
        <v>1.6760109646117405</v>
      </c>
      <c r="AE39" s="35">
        <v>83.995692181154595</v>
      </c>
      <c r="AF39" s="20">
        <f t="shared" si="8"/>
        <v>12.771807603687035</v>
      </c>
      <c r="AG39" s="30">
        <f t="shared" si="19"/>
        <v>-8.9508414131282521</v>
      </c>
      <c r="AH39" s="35">
        <v>116.20875587608808</v>
      </c>
      <c r="AI39" s="20">
        <f t="shared" si="9"/>
        <v>1.6684361408202175</v>
      </c>
      <c r="AJ39" s="30">
        <f t="shared" si="20"/>
        <v>5.1272535502857375</v>
      </c>
      <c r="AL39" s="98"/>
    </row>
    <row r="40" spans="1:38" x14ac:dyDescent="0.15">
      <c r="A40" s="97"/>
      <c r="B40" s="95" t="s">
        <v>23</v>
      </c>
      <c r="C40" s="50">
        <v>97.408195254536039</v>
      </c>
      <c r="D40" s="51">
        <f t="shared" si="0"/>
        <v>-0.3008091078276931</v>
      </c>
      <c r="E40" s="55">
        <f t="shared" si="10"/>
        <v>3.137558094284687</v>
      </c>
      <c r="F40" s="91">
        <v>101.23</v>
      </c>
      <c r="G40" s="83">
        <f t="shared" si="18"/>
        <v>-0.24635396137170362</v>
      </c>
      <c r="H40" s="88">
        <f t="shared" si="21"/>
        <v>1.5957446808510634</v>
      </c>
      <c r="I40" s="70"/>
      <c r="J40" s="65">
        <v>91.706449077678968</v>
      </c>
      <c r="K40" s="21">
        <f t="shared" si="1"/>
        <v>-0.95214253924421621</v>
      </c>
      <c r="L40" s="31">
        <f t="shared" si="11"/>
        <v>1.9866347378147964</v>
      </c>
      <c r="M40" s="36">
        <v>93.031065240422421</v>
      </c>
      <c r="N40" s="21">
        <f t="shared" si="2"/>
        <v>-0.76408007781439968</v>
      </c>
      <c r="O40" s="31">
        <f t="shared" si="12"/>
        <v>4.8997630703225825</v>
      </c>
      <c r="P40" s="36">
        <v>76.900211513865301</v>
      </c>
      <c r="Q40" s="21">
        <f t="shared" si="3"/>
        <v>6.4570264753637252</v>
      </c>
      <c r="R40" s="31">
        <f t="shared" si="13"/>
        <v>17.41304310336227</v>
      </c>
      <c r="S40" s="36">
        <v>103.62494661146219</v>
      </c>
      <c r="T40" s="21">
        <f t="shared" si="4"/>
        <v>-0.35434561676050969</v>
      </c>
      <c r="U40" s="31">
        <f t="shared" si="14"/>
        <v>3.6269994849241316</v>
      </c>
      <c r="V40" s="36">
        <v>105.04894179054752</v>
      </c>
      <c r="W40" s="21">
        <f t="shared" si="5"/>
        <v>-2.2592368417678865</v>
      </c>
      <c r="X40" s="31">
        <f t="shared" si="15"/>
        <v>-1.5150545871013943</v>
      </c>
      <c r="Y40" s="36">
        <v>113.78697859327215</v>
      </c>
      <c r="Z40" s="24">
        <f t="shared" si="6"/>
        <v>-0.5833115306908776</v>
      </c>
      <c r="AA40" s="32">
        <f t="shared" si="16"/>
        <v>14.76971622455272</v>
      </c>
      <c r="AB40" s="36">
        <v>98.038832887357515</v>
      </c>
      <c r="AC40" s="24">
        <f t="shared" si="7"/>
        <v>3.0930105292514831E-2</v>
      </c>
      <c r="AD40" s="32">
        <f t="shared" si="17"/>
        <v>2.3625855774781046</v>
      </c>
      <c r="AE40" s="36">
        <v>82.744887677993134</v>
      </c>
      <c r="AF40" s="24">
        <f t="shared" si="8"/>
        <v>-1.4891293478049294</v>
      </c>
      <c r="AG40" s="32">
        <f t="shared" si="19"/>
        <v>-7.8733802655677305</v>
      </c>
      <c r="AH40" s="36">
        <v>117.87359733365643</v>
      </c>
      <c r="AI40" s="24">
        <f t="shared" si="9"/>
        <v>1.4326299640825324</v>
      </c>
      <c r="AJ40" s="32">
        <f t="shared" si="20"/>
        <v>6.0792407952331651</v>
      </c>
      <c r="AL40" s="98"/>
    </row>
    <row r="41" spans="1:38" x14ac:dyDescent="0.15">
      <c r="A41" s="92">
        <v>2018</v>
      </c>
      <c r="B41" s="94" t="s">
        <v>12</v>
      </c>
      <c r="C41" s="52">
        <v>95.676668019797987</v>
      </c>
      <c r="D41" s="53">
        <f t="shared" si="0"/>
        <v>-1.777599133433716</v>
      </c>
      <c r="E41" s="56">
        <f t="shared" si="10"/>
        <v>1.3202367357580069</v>
      </c>
      <c r="F41" s="80">
        <v>100.09989513126393</v>
      </c>
      <c r="G41" s="86">
        <f t="shared" si="18"/>
        <v>-1.1163734749936483</v>
      </c>
      <c r="H41" s="89">
        <f t="shared" si="21"/>
        <v>1.0599647968338566</v>
      </c>
      <c r="I41" s="70"/>
      <c r="J41" s="66">
        <v>90.454075255877598</v>
      </c>
      <c r="K41" s="26">
        <f t="shared" si="1"/>
        <v>-1.3656333163009737</v>
      </c>
      <c r="L41" s="33">
        <f t="shared" si="11"/>
        <v>4.1656821671298694E-2</v>
      </c>
      <c r="M41" s="19">
        <v>89.490475376781404</v>
      </c>
      <c r="N41" s="26">
        <f t="shared" si="2"/>
        <v>-3.8058146001993864</v>
      </c>
      <c r="O41" s="33">
        <f t="shared" si="12"/>
        <v>-2.0082212509374697</v>
      </c>
      <c r="P41" s="19">
        <v>79.650638615983624</v>
      </c>
      <c r="Q41" s="26">
        <f t="shared" si="3"/>
        <v>3.5766183837120158</v>
      </c>
      <c r="R41" s="33">
        <f t="shared" si="13"/>
        <v>15.546228447028598</v>
      </c>
      <c r="S41" s="37">
        <v>102.77121337585926</v>
      </c>
      <c r="T41" s="26">
        <f t="shared" si="4"/>
        <v>-0.82386844434667594</v>
      </c>
      <c r="U41" s="33">
        <f t="shared" si="14"/>
        <v>-1.3351316989021589</v>
      </c>
      <c r="V41" s="37">
        <v>99.858361758499797</v>
      </c>
      <c r="W41" s="26">
        <f t="shared" si="5"/>
        <v>-4.9411064438868779</v>
      </c>
      <c r="X41" s="33">
        <f t="shared" si="15"/>
        <v>-1.7610411833234196</v>
      </c>
      <c r="Y41" s="37">
        <v>111.11170030581039</v>
      </c>
      <c r="Z41" s="28">
        <f t="shared" si="6"/>
        <v>-2.3511286796923048</v>
      </c>
      <c r="AA41" s="34">
        <f t="shared" si="16"/>
        <v>15.187294498766391</v>
      </c>
      <c r="AB41" s="37">
        <v>92.942568087680087</v>
      </c>
      <c r="AC41" s="28">
        <f t="shared" si="7"/>
        <v>-5.1982103923379208</v>
      </c>
      <c r="AD41" s="34">
        <f t="shared" si="17"/>
        <v>-1.1428068814818171</v>
      </c>
      <c r="AE41" s="37">
        <v>82.854099624736548</v>
      </c>
      <c r="AF41" s="28">
        <f t="shared" si="8"/>
        <v>0.13198633753472855</v>
      </c>
      <c r="AG41" s="34">
        <f t="shared" si="19"/>
        <v>-6.3104128121272307</v>
      </c>
      <c r="AH41" s="37">
        <v>114.71631502329362</v>
      </c>
      <c r="AI41" s="28">
        <f t="shared" si="9"/>
        <v>-2.678532242827647</v>
      </c>
      <c r="AJ41" s="34">
        <f t="shared" si="20"/>
        <v>5.7049256124034109</v>
      </c>
      <c r="AL41" s="98"/>
    </row>
    <row r="42" spans="1:38" x14ac:dyDescent="0.15">
      <c r="A42" s="96"/>
      <c r="B42" s="95" t="s">
        <v>13</v>
      </c>
      <c r="C42" s="48">
        <v>93.371294020933888</v>
      </c>
      <c r="D42" s="49">
        <f t="shared" si="0"/>
        <v>-2.4095467020100014</v>
      </c>
      <c r="E42" s="54">
        <f t="shared" si="10"/>
        <v>-0.38171207443681299</v>
      </c>
      <c r="F42" s="80">
        <v>99.683154221763047</v>
      </c>
      <c r="G42" s="81">
        <f t="shared" si="18"/>
        <v>-0.4163250210746039</v>
      </c>
      <c r="H42" s="87">
        <f t="shared" si="21"/>
        <v>0.93474506051340889</v>
      </c>
      <c r="I42" s="70"/>
      <c r="J42" s="64">
        <v>88.612252176706647</v>
      </c>
      <c r="K42" s="18">
        <f t="shared" si="1"/>
        <v>-2.0361969031917893</v>
      </c>
      <c r="L42" s="29">
        <f t="shared" si="11"/>
        <v>-1.3346777586586089</v>
      </c>
      <c r="M42" s="19">
        <v>86.368387956665885</v>
      </c>
      <c r="N42" s="18">
        <f t="shared" si="2"/>
        <v>-3.4887371052289118</v>
      </c>
      <c r="O42" s="29">
        <f t="shared" si="12"/>
        <v>-3.9160434186230719</v>
      </c>
      <c r="P42" s="19">
        <v>80.326523555275259</v>
      </c>
      <c r="Q42" s="18">
        <f t="shared" si="3"/>
        <v>0.84856185843060761</v>
      </c>
      <c r="R42" s="29">
        <f t="shared" si="13"/>
        <v>9.8555035644707587</v>
      </c>
      <c r="S42" s="37">
        <v>102.29530062005982</v>
      </c>
      <c r="T42" s="18">
        <f t="shared" si="4"/>
        <v>-0.46307982572796336</v>
      </c>
      <c r="U42" s="29">
        <f t="shared" si="14"/>
        <v>-4.5489469926663251</v>
      </c>
      <c r="V42" s="37">
        <v>96.637656073995331</v>
      </c>
      <c r="W42" s="18">
        <f t="shared" si="5"/>
        <v>-3.2252739057481272</v>
      </c>
      <c r="X42" s="29">
        <f t="shared" si="15"/>
        <v>-1.4810614051144699</v>
      </c>
      <c r="Y42" s="37">
        <v>108.72520489296637</v>
      </c>
      <c r="Z42" s="20">
        <f t="shared" si="6"/>
        <v>-2.1478344821253881</v>
      </c>
      <c r="AA42" s="30">
        <f t="shared" si="16"/>
        <v>13.950362160259244</v>
      </c>
      <c r="AB42" s="37">
        <v>91.12147648546609</v>
      </c>
      <c r="AC42" s="20">
        <f t="shared" si="7"/>
        <v>-1.9593730189336078</v>
      </c>
      <c r="AD42" s="30">
        <f t="shared" si="17"/>
        <v>-0.16239021170246781</v>
      </c>
      <c r="AE42" s="37">
        <v>77.503310543360925</v>
      </c>
      <c r="AF42" s="20">
        <f t="shared" si="8"/>
        <v>-6.458086088208626</v>
      </c>
      <c r="AG42" s="30">
        <f t="shared" si="19"/>
        <v>-6.3961136744993823</v>
      </c>
      <c r="AH42" s="37">
        <v>108.79121216431446</v>
      </c>
      <c r="AI42" s="20">
        <f t="shared" si="9"/>
        <v>-5.1650045224831747</v>
      </c>
      <c r="AJ42" s="30">
        <f t="shared" si="20"/>
        <v>3.3547117480770883</v>
      </c>
      <c r="AL42" s="98"/>
    </row>
    <row r="43" spans="1:38" x14ac:dyDescent="0.15">
      <c r="A43" s="96"/>
      <c r="B43" s="95" t="s">
        <v>14</v>
      </c>
      <c r="C43" s="48">
        <v>96.032464135462476</v>
      </c>
      <c r="D43" s="49">
        <f t="shared" si="0"/>
        <v>2.8500944989923171</v>
      </c>
      <c r="E43" s="54">
        <f t="shared" si="10"/>
        <v>-3.2998514876969587E-2</v>
      </c>
      <c r="F43" s="80">
        <v>100.78509400956867</v>
      </c>
      <c r="G43" s="81">
        <f t="shared" si="18"/>
        <v>1.1054423351754661</v>
      </c>
      <c r="H43" s="87">
        <f t="shared" si="21"/>
        <v>0.68440959996869388</v>
      </c>
      <c r="I43" s="70"/>
      <c r="J43" s="64">
        <v>91.323767440425286</v>
      </c>
      <c r="K43" s="18">
        <f t="shared" si="1"/>
        <v>3.0599778214771556</v>
      </c>
      <c r="L43" s="29">
        <f t="shared" si="11"/>
        <v>-1.4401423637286248</v>
      </c>
      <c r="M43" s="19">
        <v>87.164334780082726</v>
      </c>
      <c r="N43" s="18">
        <f t="shared" si="2"/>
        <v>0.92157193418522798</v>
      </c>
      <c r="O43" s="29">
        <f t="shared" si="12"/>
        <v>-7.88920770035012</v>
      </c>
      <c r="P43" s="37">
        <v>82.447183535222194</v>
      </c>
      <c r="Q43" s="18">
        <f t="shared" si="3"/>
        <v>2.6400494955911347</v>
      </c>
      <c r="R43" s="29">
        <f t="shared" si="13"/>
        <v>6.9375184319570682</v>
      </c>
      <c r="S43" s="37">
        <v>104.96804374096158</v>
      </c>
      <c r="T43" s="18">
        <f t="shared" si="4"/>
        <v>2.6127721456420838</v>
      </c>
      <c r="U43" s="29">
        <f t="shared" si="14"/>
        <v>-3.5596611712624515</v>
      </c>
      <c r="V43" s="37">
        <v>100.92047325918993</v>
      </c>
      <c r="W43" s="18">
        <f t="shared" si="5"/>
        <v>4.4318305712167216</v>
      </c>
      <c r="X43" s="29">
        <f t="shared" si="15"/>
        <v>1.1914832876251724</v>
      </c>
      <c r="Y43" s="37">
        <v>114.37733333333333</v>
      </c>
      <c r="Z43" s="20">
        <f t="shared" si="6"/>
        <v>5.1985447587163724</v>
      </c>
      <c r="AA43" s="30">
        <f t="shared" si="16"/>
        <v>12.48051963830974</v>
      </c>
      <c r="AB43" s="37">
        <v>93.960485319453099</v>
      </c>
      <c r="AC43" s="20">
        <f t="shared" si="7"/>
        <v>3.1156308517891862</v>
      </c>
      <c r="AD43" s="30">
        <f t="shared" si="17"/>
        <v>2.0670588639095877</v>
      </c>
      <c r="AE43" s="37">
        <v>95.095841258417721</v>
      </c>
      <c r="AF43" s="20">
        <f t="shared" si="8"/>
        <v>22.699070003228151</v>
      </c>
      <c r="AG43" s="30">
        <f t="shared" si="19"/>
        <v>-1.1706677181967273</v>
      </c>
      <c r="AH43" s="37">
        <v>107.87020469946562</v>
      </c>
      <c r="AI43" s="20">
        <f t="shared" si="9"/>
        <v>-0.84658259295593563</v>
      </c>
      <c r="AJ43" s="30">
        <f t="shared" si="20"/>
        <v>3.7869846006955754</v>
      </c>
      <c r="AL43" s="98"/>
    </row>
    <row r="44" spans="1:38" x14ac:dyDescent="0.15">
      <c r="A44" s="96"/>
      <c r="B44" s="95" t="s">
        <v>15</v>
      </c>
      <c r="C44" s="48">
        <v>98.648605156124631</v>
      </c>
      <c r="D44" s="49">
        <f t="shared" si="0"/>
        <v>2.7242256503715812</v>
      </c>
      <c r="E44" s="54">
        <f t="shared" si="10"/>
        <v>2.0107268525906719</v>
      </c>
      <c r="F44" s="80">
        <v>100.71638390793474</v>
      </c>
      <c r="G44" s="81">
        <f t="shared" si="18"/>
        <v>-6.8174864853920436E-2</v>
      </c>
      <c r="H44" s="87">
        <f t="shared" si="21"/>
        <v>0.31512341427761825</v>
      </c>
      <c r="I44" s="70"/>
      <c r="J44" s="64">
        <v>93.320613779546846</v>
      </c>
      <c r="K44" s="18">
        <f t="shared" si="1"/>
        <v>2.1865571198912637</v>
      </c>
      <c r="L44" s="29">
        <f t="shared" si="11"/>
        <v>0.83414931036449591</v>
      </c>
      <c r="M44" s="19">
        <v>89.862793479375284</v>
      </c>
      <c r="N44" s="18">
        <f t="shared" si="2"/>
        <v>3.0958289374901193</v>
      </c>
      <c r="O44" s="29">
        <f t="shared" si="12"/>
        <v>0.93723767394804369</v>
      </c>
      <c r="P44" s="37">
        <v>83.440051585291116</v>
      </c>
      <c r="Q44" s="18">
        <f t="shared" si="3"/>
        <v>1.204247382986412</v>
      </c>
      <c r="R44" s="29">
        <f t="shared" si="13"/>
        <v>7.5590325546700976</v>
      </c>
      <c r="S44" s="37">
        <v>106.10572475682957</v>
      </c>
      <c r="T44" s="18">
        <f t="shared" si="4"/>
        <v>1.0838355896919838</v>
      </c>
      <c r="U44" s="29">
        <f t="shared" si="14"/>
        <v>-0.76818728626091293</v>
      </c>
      <c r="V44" s="37">
        <v>104.87578493122432</v>
      </c>
      <c r="W44" s="18">
        <f t="shared" si="5"/>
        <v>3.9192361512971896</v>
      </c>
      <c r="X44" s="29">
        <f t="shared" si="15"/>
        <v>1.5655888316880473</v>
      </c>
      <c r="Y44" s="37">
        <v>118.01154128440368</v>
      </c>
      <c r="Z44" s="20">
        <f t="shared" si="6"/>
        <v>3.1773847537423183</v>
      </c>
      <c r="AA44" s="30">
        <f t="shared" si="16"/>
        <v>10.366832441918383</v>
      </c>
      <c r="AB44" s="37">
        <v>98.402727172757594</v>
      </c>
      <c r="AC44" s="20">
        <f t="shared" si="7"/>
        <v>4.7277766160971346</v>
      </c>
      <c r="AD44" s="30">
        <f t="shared" si="17"/>
        <v>2.7169049533999567</v>
      </c>
      <c r="AE44" s="37">
        <v>104.30141366370226</v>
      </c>
      <c r="AF44" s="20">
        <f t="shared" si="8"/>
        <v>9.6803101833537575</v>
      </c>
      <c r="AG44" s="30">
        <f t="shared" si="19"/>
        <v>0.88606786786022962</v>
      </c>
      <c r="AH44" s="37">
        <v>112.61153741467929</v>
      </c>
      <c r="AI44" s="20">
        <f t="shared" si="9"/>
        <v>4.3954053192198694</v>
      </c>
      <c r="AJ44" s="30">
        <f t="shared" si="20"/>
        <v>6.0485720103649054</v>
      </c>
      <c r="AL44" s="98"/>
    </row>
    <row r="45" spans="1:38" x14ac:dyDescent="0.15">
      <c r="A45" s="96"/>
      <c r="B45" s="95" t="s">
        <v>16</v>
      </c>
      <c r="C45" s="93">
        <v>98.650329727400361</v>
      </c>
      <c r="D45" s="49">
        <f t="shared" ref="D45" si="22">(C45/C44-1)*100</f>
        <v>1.74819631053591E-3</v>
      </c>
      <c r="E45" s="54">
        <f t="shared" ref="E45" si="23">(C45/C33-1)*100</f>
        <v>3.4189847479275448</v>
      </c>
      <c r="F45" s="90">
        <v>100.07813949306031</v>
      </c>
      <c r="G45" s="81">
        <f t="shared" ref="G45" si="24">(F45/F44-1)*100</f>
        <v>-0.63370465669007059</v>
      </c>
      <c r="H45" s="87">
        <f t="shared" ref="H45" si="25">(F45/F33-1)*100</f>
        <v>0.57093708477569116</v>
      </c>
      <c r="I45" s="19"/>
      <c r="J45" s="103">
        <v>92.901171437542985</v>
      </c>
      <c r="K45" s="18">
        <f t="shared" ref="K45" si="26">(J45/J44-1)*100</f>
        <v>-0.44946376263096388</v>
      </c>
      <c r="L45" s="29">
        <f>(J45/J33-1)*100</f>
        <v>2.4246825474244948</v>
      </c>
      <c r="M45" s="98">
        <v>86.327336728068076</v>
      </c>
      <c r="N45" s="18">
        <f t="shared" si="2"/>
        <v>-3.9342831603812134</v>
      </c>
      <c r="O45" s="29">
        <f>(M45/M33-1)*100</f>
        <v>-2.4135305627386194</v>
      </c>
      <c r="P45" s="98">
        <v>81.062723604167914</v>
      </c>
      <c r="Q45" s="18">
        <f t="shared" si="3"/>
        <v>-2.8491449081777365</v>
      </c>
      <c r="R45" s="29">
        <f>(P45/P33-1)*100</f>
        <v>10.333012300761935</v>
      </c>
      <c r="S45" s="98">
        <v>105.58113274827157</v>
      </c>
      <c r="T45" s="18">
        <f t="shared" si="4"/>
        <v>-0.49440500006974197</v>
      </c>
      <c r="U45" s="29">
        <f>(S45/S33-1)*100</f>
        <v>0.5086300965816859</v>
      </c>
      <c r="V45" s="98">
        <v>105.31293649156763</v>
      </c>
      <c r="W45" s="18">
        <f t="shared" si="5"/>
        <v>0.41682792708535032</v>
      </c>
      <c r="X45" s="29">
        <f>(V45/V33-1)*100</f>
        <v>1.6952471834788208</v>
      </c>
      <c r="Y45" s="98">
        <v>114.44963914373089</v>
      </c>
      <c r="Z45" s="18">
        <f t="shared" si="6"/>
        <v>-3.0182659271339674</v>
      </c>
      <c r="AA45" s="29">
        <f>(Y45/Y33-1)*100</f>
        <v>9.5733823659527104</v>
      </c>
      <c r="AB45" s="98">
        <v>100.95448847183022</v>
      </c>
      <c r="AC45" s="18">
        <f t="shared" si="7"/>
        <v>2.5931814822496735</v>
      </c>
      <c r="AD45" s="29">
        <f>(AB45/AB33-1)*100</f>
        <v>4.62384351678784</v>
      </c>
      <c r="AE45" s="98">
        <v>106.66492571839818</v>
      </c>
      <c r="AF45" s="18">
        <f t="shared" si="8"/>
        <v>2.2660402881178099</v>
      </c>
      <c r="AG45" s="29">
        <f>(AE45/AE33-1)*100</f>
        <v>-0.27822287809941004</v>
      </c>
      <c r="AH45" s="98">
        <v>115.70899206102527</v>
      </c>
      <c r="AI45" s="18">
        <f t="shared" si="9"/>
        <v>2.7505659876926769</v>
      </c>
      <c r="AJ45" s="29">
        <f>(AH45/AH33-1)*100</f>
        <v>8.5642604351871867</v>
      </c>
      <c r="AL45" s="98"/>
    </row>
    <row r="46" spans="1:38" x14ac:dyDescent="0.15">
      <c r="A46" s="96"/>
      <c r="B46" s="95" t="s">
        <v>17</v>
      </c>
      <c r="C46" s="93">
        <v>95.454375698069953</v>
      </c>
      <c r="D46" s="49">
        <f t="shared" ref="D46" si="27">(C46/C45-1)*100</f>
        <v>-3.2396790139087805</v>
      </c>
      <c r="E46" s="54">
        <f t="shared" ref="E46" si="28">(C46/C34-1)*100</f>
        <v>3.1666747820604524</v>
      </c>
      <c r="F46" s="90">
        <v>98.820364713962562</v>
      </c>
      <c r="G46" s="81">
        <f t="shared" ref="G46" si="29">(F46/F45-1)*100</f>
        <v>-1.2567927276315505</v>
      </c>
      <c r="H46" s="87">
        <f t="shared" ref="H46" si="30">(F46/F34-1)*100</f>
        <v>-0.15119256950332227</v>
      </c>
      <c r="I46" s="19"/>
      <c r="J46" s="103">
        <v>89.898049358649729</v>
      </c>
      <c r="K46" s="18">
        <f t="shared" ref="K46" si="31">(J46/J45-1)*100</f>
        <v>-3.2325987201487938</v>
      </c>
      <c r="L46" s="29">
        <f>(J46/J34-1)*100</f>
        <v>1.4994684261563807</v>
      </c>
      <c r="M46" s="98">
        <v>84.064276682273345</v>
      </c>
      <c r="N46" s="18">
        <f t="shared" ref="N46" si="32">(M46/M45-1)*100</f>
        <v>-2.6214871575656162</v>
      </c>
      <c r="O46" s="29">
        <f>(M46/M34-1)*100</f>
        <v>2.123982042023953</v>
      </c>
      <c r="P46" s="98">
        <v>72.885281540189411</v>
      </c>
      <c r="Q46" s="18">
        <f t="shared" ref="Q46" si="33">(P46/P45-1)*100</f>
        <v>-10.087795845485326</v>
      </c>
      <c r="R46" s="29">
        <f>(P46/P34-1)*100</f>
        <v>14.914858983351277</v>
      </c>
      <c r="S46" s="98">
        <v>103.09762713207471</v>
      </c>
      <c r="T46" s="18">
        <f t="shared" ref="T46" si="34">(S46/S45-1)*100</f>
        <v>-2.352224826113658</v>
      </c>
      <c r="U46" s="29">
        <f>(S46/S34-1)*100</f>
        <v>1.0502492707316291</v>
      </c>
      <c r="V46" s="98">
        <v>101.90990465009281</v>
      </c>
      <c r="W46" s="18">
        <f t="shared" ref="W46" si="35">(V46/V45-1)*100</f>
        <v>-3.2313521537283285</v>
      </c>
      <c r="X46" s="29">
        <f>(V46/V34-1)*100</f>
        <v>0.11992835456235973</v>
      </c>
      <c r="Y46" s="98">
        <v>104.25896024464834</v>
      </c>
      <c r="Z46" s="18">
        <f t="shared" ref="Z46" si="36">(Y46/Y45-1)*100</f>
        <v>-8.9040725469519906</v>
      </c>
      <c r="AA46" s="29">
        <f>(Y46/Y34-1)*100</f>
        <v>4.0508966351932241</v>
      </c>
      <c r="AB46" s="98">
        <v>102.01853304497637</v>
      </c>
      <c r="AC46" s="18">
        <f t="shared" ref="AC46" si="37">(AB46/AB45-1)*100</f>
        <v>1.0539844134251242</v>
      </c>
      <c r="AD46" s="29">
        <f>(AB46/AB34-1)*100</f>
        <v>4.4773055773031478</v>
      </c>
      <c r="AE46" s="98">
        <v>84.759296766565583</v>
      </c>
      <c r="AF46" s="18">
        <f t="shared" ref="AF46" si="38">(AE46/AE45-1)*100</f>
        <v>-20.536862332482919</v>
      </c>
      <c r="AG46" s="29">
        <f>(AE46/AE34-1)*100</f>
        <v>-4.1989877351052201</v>
      </c>
      <c r="AH46" s="98">
        <v>116.64340218694957</v>
      </c>
      <c r="AI46" s="18">
        <f t="shared" ref="AI46" si="39">(AH46/AH45-1)*100</f>
        <v>0.80755186721486183</v>
      </c>
      <c r="AJ46" s="29">
        <f>(AH46/AH34-1)*100</f>
        <v>10.191015804781479</v>
      </c>
      <c r="AL46" s="98"/>
    </row>
    <row r="47" spans="1:38" x14ac:dyDescent="0.15">
      <c r="A47" s="96"/>
      <c r="B47" s="95" t="s">
        <v>18</v>
      </c>
      <c r="C47" s="93">
        <v>95.207537697513601</v>
      </c>
      <c r="D47" s="49">
        <f t="shared" ref="D47" si="40">(C47/C46-1)*100</f>
        <v>-0.25859265094050343</v>
      </c>
      <c r="E47" s="54">
        <f t="shared" ref="E47" si="41">(C47/C35-1)*100</f>
        <v>3.3168941949746067</v>
      </c>
      <c r="F47" s="90">
        <v>99.485897449581145</v>
      </c>
      <c r="G47" s="81">
        <f t="shared" ref="G47" si="42">(F47/F46-1)*100</f>
        <v>0.67347731163003299</v>
      </c>
      <c r="H47" s="87">
        <f t="shared" ref="H47" si="43">(F47/F35-1)*100</f>
        <v>-0.13461408393782293</v>
      </c>
      <c r="I47" s="19"/>
      <c r="J47" s="103">
        <v>89.863754952835748</v>
      </c>
      <c r="K47" s="18">
        <f t="shared" ref="K47" si="44">(J47/J46-1)*100</f>
        <v>-3.8148108950797344E-2</v>
      </c>
      <c r="L47" s="29">
        <f>(J47/J35-1)*100</f>
        <v>1.215280081201886</v>
      </c>
      <c r="M47" s="98">
        <v>84.718061583677937</v>
      </c>
      <c r="N47" s="18">
        <f t="shared" ref="N47" si="45">(M47/M46-1)*100</f>
        <v>0.77772024837092779</v>
      </c>
      <c r="O47" s="29">
        <f>(M47/M35-1)*100</f>
        <v>-0.84845383940901353</v>
      </c>
      <c r="P47" s="98">
        <v>69.102515137235997</v>
      </c>
      <c r="Q47" s="18">
        <f t="shared" ref="Q47" si="46">(P47/P46-1)*100</f>
        <v>-5.1900278396641353</v>
      </c>
      <c r="R47" s="29">
        <f>(P47/P35-1)*100</f>
        <v>12.422978524101481</v>
      </c>
      <c r="S47" s="98">
        <v>103.36329404306741</v>
      </c>
      <c r="T47" s="18">
        <f t="shared" ref="T47" si="47">(S47/S46-1)*100</f>
        <v>0.25768479681145262</v>
      </c>
      <c r="U47" s="29">
        <f>(S47/S35-1)*100</f>
        <v>3.1733629984876277</v>
      </c>
      <c r="V47" s="98">
        <v>102.84367216131744</v>
      </c>
      <c r="W47" s="18">
        <f t="shared" ref="W47" si="48">(V47/V46-1)*100</f>
        <v>0.91626767234325168</v>
      </c>
      <c r="X47" s="29">
        <f>(V47/V35-1)*100</f>
        <v>0.43869438673862504</v>
      </c>
      <c r="Y47" s="98">
        <v>102.90338226299693</v>
      </c>
      <c r="Z47" s="18">
        <f t="shared" ref="Z47" si="49">(Y47/Y46-1)*100</f>
        <v>-1.3002028587955294</v>
      </c>
      <c r="AA47" s="29">
        <f>(Y47/Y35-1)*100</f>
        <v>5.0212661674744252</v>
      </c>
      <c r="AB47" s="98">
        <v>103.25205087790037</v>
      </c>
      <c r="AC47" s="18">
        <f t="shared" ref="AC47" si="50">(AB47/AB46-1)*100</f>
        <v>1.2091115173947786</v>
      </c>
      <c r="AD47" s="29">
        <f>(AB47/AB35-1)*100</f>
        <v>7.5931573235154648</v>
      </c>
      <c r="AE47" s="98">
        <v>69.824104251272317</v>
      </c>
      <c r="AF47" s="18">
        <f t="shared" ref="AF47" si="51">(AE47/AE46-1)*100</f>
        <v>-17.620713107644193</v>
      </c>
      <c r="AG47" s="29">
        <f>(AE47/AE35-1)*100</f>
        <v>-8.3275330296725514</v>
      </c>
      <c r="AH47" s="98">
        <v>117.72685150552533</v>
      </c>
      <c r="AI47" s="18">
        <f t="shared" ref="AI47" si="52">(AH47/AH46-1)*100</f>
        <v>0.92885606752044492</v>
      </c>
      <c r="AJ47" s="29">
        <f>(AH47/AH35-1)*100</f>
        <v>11.028057881698272</v>
      </c>
      <c r="AL47" s="98"/>
    </row>
    <row r="48" spans="1:38" x14ac:dyDescent="0.15">
      <c r="A48" s="96"/>
      <c r="B48" s="95" t="s">
        <v>19</v>
      </c>
      <c r="C48" s="93">
        <v>96.419704215058061</v>
      </c>
      <c r="D48" s="49">
        <f t="shared" ref="D48" si="53">(C48/C47-1)*100</f>
        <v>1.2731833496163691</v>
      </c>
      <c r="E48" s="54">
        <f t="shared" ref="E48" si="54">(C48/C36-1)*100</f>
        <v>3.8742217230668397</v>
      </c>
      <c r="F48" s="90"/>
      <c r="G48" s="81"/>
      <c r="H48" s="87"/>
      <c r="I48" s="19"/>
      <c r="J48" s="103">
        <v>91.009806750921598</v>
      </c>
      <c r="K48" s="18">
        <f t="shared" ref="K48" si="55">(J48/J47-1)*100</f>
        <v>1.275321511645422</v>
      </c>
      <c r="L48" s="29">
        <f>(J48/J36-1)*100</f>
        <v>2.1936748388594829</v>
      </c>
      <c r="M48" s="98">
        <v>85.520508526707914</v>
      </c>
      <c r="N48" s="18">
        <f t="shared" ref="N48" si="56">(M48/M47-1)*100</f>
        <v>0.94719700619847469</v>
      </c>
      <c r="O48" s="29">
        <f>(M48/M36-1)*100</f>
        <v>3.108361498694423</v>
      </c>
      <c r="P48" s="98">
        <v>72.145103471732597</v>
      </c>
      <c r="Q48" s="18">
        <f t="shared" ref="Q48" si="57">(P48/P47-1)*100</f>
        <v>4.403006646652563</v>
      </c>
      <c r="R48" s="29">
        <f>(P48/P36-1)*100</f>
        <v>12.845881606936471</v>
      </c>
      <c r="S48" s="98">
        <v>103.50134669862715</v>
      </c>
      <c r="T48" s="18">
        <f t="shared" ref="T48" si="58">(S48/S47-1)*100</f>
        <v>0.13356061920994922</v>
      </c>
      <c r="U48" s="29">
        <f>(S48/S36-1)*100</f>
        <v>3.7685395358821427</v>
      </c>
      <c r="V48" s="98">
        <v>103.19003347559139</v>
      </c>
      <c r="W48" s="18">
        <f t="shared" ref="W48" si="59">(V48/V47-1)*100</f>
        <v>0.33678427364072228</v>
      </c>
      <c r="X48" s="29">
        <f>(V48/V36-1)*100</f>
        <v>0.75127666240060176</v>
      </c>
      <c r="Y48" s="98">
        <v>100.55138226299694</v>
      </c>
      <c r="Z48" s="18">
        <f t="shared" ref="Z48" si="60">(Y48/Y47-1)*100</f>
        <v>-2.2856391580879487</v>
      </c>
      <c r="AA48" s="29">
        <f>(Y48/Y36-1)*100</f>
        <v>4.1231633973201509</v>
      </c>
      <c r="AB48" s="98">
        <v>102.08160991166015</v>
      </c>
      <c r="AC48" s="18">
        <f t="shared" ref="AC48" si="61">(AB48/AB47-1)*100</f>
        <v>-1.1335764822960392</v>
      </c>
      <c r="AD48" s="29">
        <f>(AB48/AB36-1)*100</f>
        <v>5.566972324044861</v>
      </c>
      <c r="AE48" s="98">
        <v>62.854968385339028</v>
      </c>
      <c r="AF48" s="18">
        <f t="shared" ref="AF48" si="62">(AE48/AE47-1)*100</f>
        <v>-9.9809885721610208</v>
      </c>
      <c r="AG48" s="29">
        <f>(AE48/AE36-1)*100</f>
        <v>-5.5993367111816017</v>
      </c>
      <c r="AH48" s="98">
        <v>121.80401040267338</v>
      </c>
      <c r="AI48" s="18">
        <f t="shared" ref="AI48" si="63">(AH48/AH47-1)*100</f>
        <v>3.4632361649089782</v>
      </c>
      <c r="AJ48" s="29">
        <f>(AH48/AH36-1)*100</f>
        <v>9.8416467353087178</v>
      </c>
    </row>
    <row r="49" spans="1:16" x14ac:dyDescent="0.15">
      <c r="A49" s="62"/>
      <c r="B49" s="14"/>
      <c r="C49" s="98"/>
      <c r="J49" s="98"/>
      <c r="K49" s="98"/>
      <c r="L49" s="98"/>
      <c r="M49" s="98"/>
      <c r="N49" s="98"/>
    </row>
    <row r="50" spans="1:16" x14ac:dyDescent="0.15">
      <c r="A50" s="62"/>
      <c r="B50" s="14"/>
      <c r="C50" s="98"/>
      <c r="J50" s="98"/>
      <c r="K50" s="98"/>
      <c r="L50" s="98"/>
      <c r="M50" s="98"/>
      <c r="N50" s="98"/>
    </row>
    <row r="51" spans="1:16" x14ac:dyDescent="0.15">
      <c r="C51" s="98"/>
      <c r="D51" s="98"/>
      <c r="E51" s="98"/>
      <c r="F51" s="98"/>
      <c r="G51" s="98"/>
      <c r="J51" s="98"/>
      <c r="K51" s="98"/>
      <c r="L51" s="98"/>
      <c r="M51" s="98"/>
      <c r="N51" s="98"/>
    </row>
    <row r="52" spans="1:16" x14ac:dyDescent="0.15">
      <c r="C52" s="98"/>
      <c r="D52" s="98"/>
      <c r="E52" s="98"/>
      <c r="F52" s="98"/>
      <c r="G52" s="98"/>
      <c r="H52" s="98"/>
      <c r="J52" s="98"/>
      <c r="K52" s="98"/>
      <c r="L52" s="98"/>
      <c r="M52" s="98"/>
      <c r="N52" s="98"/>
      <c r="O52" s="98"/>
      <c r="P52" s="98"/>
    </row>
    <row r="53" spans="1:16" x14ac:dyDescent="0.15">
      <c r="C53" s="98"/>
      <c r="J53" s="98"/>
      <c r="K53" s="98"/>
      <c r="L53" s="98"/>
      <c r="M53" s="98"/>
      <c r="N53" s="98"/>
    </row>
    <row r="54" spans="1:16" x14ac:dyDescent="0.15">
      <c r="C54" s="98"/>
      <c r="J54" s="98"/>
      <c r="K54" s="98"/>
      <c r="L54" s="98"/>
      <c r="M54" s="98"/>
      <c r="N54" s="98"/>
    </row>
    <row r="55" spans="1:16" x14ac:dyDescent="0.15">
      <c r="C55" s="98"/>
      <c r="J55" s="98"/>
      <c r="K55" s="98"/>
      <c r="L55" s="98"/>
      <c r="M55" s="98"/>
      <c r="N55" s="98"/>
    </row>
    <row r="56" spans="1:16" x14ac:dyDescent="0.15">
      <c r="C56" s="98"/>
      <c r="J56" s="98"/>
      <c r="K56" s="98"/>
      <c r="L56" s="98"/>
      <c r="M56" s="98"/>
      <c r="N56" s="98"/>
    </row>
    <row r="57" spans="1:16" x14ac:dyDescent="0.15">
      <c r="C57" s="98"/>
      <c r="J57" s="98"/>
      <c r="K57" s="98"/>
      <c r="L57" s="98"/>
      <c r="M57" s="98"/>
      <c r="N57" s="98"/>
    </row>
    <row r="58" spans="1:16" x14ac:dyDescent="0.15">
      <c r="C58" s="98"/>
      <c r="K58" s="98"/>
      <c r="L58" s="98"/>
    </row>
    <row r="59" spans="1:16" x14ac:dyDescent="0.15">
      <c r="C59" s="98"/>
      <c r="K59" s="98"/>
      <c r="L59" s="98"/>
    </row>
    <row r="60" spans="1:16" x14ac:dyDescent="0.15">
      <c r="C60" s="98"/>
    </row>
    <row r="61" spans="1:16" x14ac:dyDescent="0.15">
      <c r="C61" s="98"/>
    </row>
    <row r="62" spans="1:16" x14ac:dyDescent="0.15">
      <c r="C62" s="98"/>
    </row>
    <row r="63" spans="1:16" x14ac:dyDescent="0.15">
      <c r="C63" s="98"/>
    </row>
    <row r="64" spans="1:16" x14ac:dyDescent="0.15">
      <c r="C64" s="98"/>
    </row>
    <row r="65" spans="3:3" x14ac:dyDescent="0.15">
      <c r="C65" s="98"/>
    </row>
    <row r="66" spans="3:3" x14ac:dyDescent="0.15">
      <c r="C66" s="98"/>
    </row>
    <row r="67" spans="3:3" x14ac:dyDescent="0.15">
      <c r="C67" s="98"/>
    </row>
    <row r="68" spans="3:3" x14ac:dyDescent="0.15">
      <c r="C68" s="98"/>
    </row>
    <row r="69" spans="3:3" x14ac:dyDescent="0.15">
      <c r="C69" s="98"/>
    </row>
    <row r="70" spans="3:3" x14ac:dyDescent="0.15">
      <c r="C70" s="98"/>
    </row>
    <row r="71" spans="3:3" x14ac:dyDescent="0.15">
      <c r="C71" s="98"/>
    </row>
    <row r="72" spans="3:3" x14ac:dyDescent="0.15">
      <c r="C72" s="98"/>
    </row>
    <row r="73" spans="3:3" x14ac:dyDescent="0.15">
      <c r="C73" s="98"/>
    </row>
    <row r="74" spans="3:3" x14ac:dyDescent="0.15">
      <c r="C74" s="98"/>
    </row>
    <row r="75" spans="3:3" x14ac:dyDescent="0.15">
      <c r="C75" s="98"/>
    </row>
    <row r="76" spans="3:3" x14ac:dyDescent="0.15">
      <c r="C76" s="98"/>
    </row>
    <row r="77" spans="3:3" x14ac:dyDescent="0.15">
      <c r="C77" s="98"/>
    </row>
    <row r="78" spans="3:3" x14ac:dyDescent="0.15">
      <c r="C78" s="98"/>
    </row>
    <row r="79" spans="3:3" x14ac:dyDescent="0.15">
      <c r="C79" s="98"/>
    </row>
    <row r="80" spans="3:3" x14ac:dyDescent="0.15">
      <c r="C80" s="98"/>
    </row>
    <row r="81" spans="3:3" x14ac:dyDescent="0.15">
      <c r="C81" s="98"/>
    </row>
    <row r="82" spans="3:3" x14ac:dyDescent="0.15">
      <c r="C82" s="98"/>
    </row>
    <row r="83" spans="3:3" x14ac:dyDescent="0.15">
      <c r="C83" s="98"/>
    </row>
    <row r="84" spans="3:3" x14ac:dyDescent="0.15">
      <c r="C84" s="98"/>
    </row>
    <row r="85" spans="3:3" x14ac:dyDescent="0.15">
      <c r="C85" s="98"/>
    </row>
    <row r="86" spans="3:3" x14ac:dyDescent="0.15">
      <c r="C86" s="98"/>
    </row>
    <row r="87" spans="3:3" x14ac:dyDescent="0.15">
      <c r="C87" s="98"/>
    </row>
  </sheetData>
  <mergeCells count="23">
    <mergeCell ref="A4:B4"/>
    <mergeCell ref="S2:U2"/>
    <mergeCell ref="V2:X2"/>
    <mergeCell ref="Y2:AA2"/>
    <mergeCell ref="AB2:AD2"/>
    <mergeCell ref="J3:L3"/>
    <mergeCell ref="M3:O3"/>
    <mergeCell ref="P3:R3"/>
    <mergeCell ref="S3:U3"/>
    <mergeCell ref="V3:X3"/>
    <mergeCell ref="Y3:AA3"/>
    <mergeCell ref="AB3:AD3"/>
    <mergeCell ref="AE3:AG3"/>
    <mergeCell ref="AH2:AJ2"/>
    <mergeCell ref="AH3:AJ3"/>
    <mergeCell ref="C3:E3"/>
    <mergeCell ref="F3:H3"/>
    <mergeCell ref="AE2:AG2"/>
    <mergeCell ref="F2:H2"/>
    <mergeCell ref="C2:E2"/>
    <mergeCell ref="J2:L2"/>
    <mergeCell ref="M2:O2"/>
    <mergeCell ref="P2:R2"/>
  </mergeCells>
  <phoneticPr fontId="2"/>
  <pageMargins left="0.43307086614173229" right="3.937007874015748E-2" top="0.35433070866141736" bottom="0.35433070866141736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化学製品出荷指数・需要産業生産指数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JCIA</dc:creator>
  <cp:lastModifiedBy>JCIA</cp:lastModifiedBy>
  <cp:lastPrinted>2018-10-04T00:17:59Z</cp:lastPrinted>
  <dcterms:created xsi:type="dcterms:W3CDTF">2018-07-04T06:58:14Z</dcterms:created>
  <dcterms:modified xsi:type="dcterms:W3CDTF">2018-12-05T07:53:52Z</dcterms:modified>
</cp:coreProperties>
</file>